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7bf7b6f110c183d/Documents/FPLeague 2026/"/>
    </mc:Choice>
  </mc:AlternateContent>
  <xr:revisionPtr revIDLastSave="1476" documentId="13_ncr:1_{D465598E-7F93-4E79-858E-145913B3BF53}" xr6:coauthVersionLast="47" xr6:coauthVersionMax="47" xr10:uidLastSave="{4483F58A-0588-4995-B94E-0B5C6215854D}"/>
  <bookViews>
    <workbookView xWindow="12810" yWindow="2175" windowWidth="25275" windowHeight="18015" xr2:uid="{E2254DCF-C6A7-4087-A3EF-C91B16346D07}"/>
  </bookViews>
  <sheets>
    <sheet name="Rank2026" sheetId="1" r:id="rId1"/>
    <sheet name="Weeks" sheetId="2" r:id="rId2"/>
    <sheet name="FPL" sheetId="3" r:id="rId3"/>
    <sheet name="W01" sheetId="5" r:id="rId4"/>
    <sheet name="W02" sheetId="6" r:id="rId5"/>
    <sheet name="W03" sheetId="7" r:id="rId6"/>
    <sheet name="W04" sheetId="8" r:id="rId7"/>
    <sheet name="W05" sheetId="9" r:id="rId8"/>
    <sheet name="W06" sheetId="10" r:id="rId9"/>
    <sheet name="W07" sheetId="11" r:id="rId10"/>
    <sheet name="W08" sheetId="12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I80" i="1" l="1"/>
  <c r="AI81" i="1"/>
  <c r="AI82" i="1"/>
  <c r="AI83" i="1"/>
  <c r="AI84" i="1"/>
  <c r="AI85" i="1"/>
  <c r="AI86" i="1"/>
  <c r="AI87" i="1"/>
  <c r="N46" i="1"/>
  <c r="N54" i="1"/>
  <c r="N73" i="1"/>
  <c r="N74" i="1"/>
  <c r="N75" i="1"/>
  <c r="N77" i="1"/>
  <c r="N78" i="1"/>
  <c r="N79" i="1"/>
  <c r="N80" i="1"/>
  <c r="N81" i="1"/>
  <c r="N82" i="1"/>
  <c r="N83" i="1"/>
  <c r="N84" i="1"/>
  <c r="N85" i="1"/>
  <c r="N86" i="1"/>
  <c r="N87" i="1"/>
  <c r="AR100" i="12"/>
  <c r="AQ100" i="12"/>
  <c r="X100" i="12" s="1"/>
  <c r="AO100" i="12"/>
  <c r="AN100" i="12"/>
  <c r="AM100" i="12"/>
  <c r="AL100" i="12"/>
  <c r="AK100" i="12"/>
  <c r="AJ100" i="12"/>
  <c r="AI100" i="12"/>
  <c r="AH100" i="12"/>
  <c r="AG100" i="12"/>
  <c r="AF100" i="12"/>
  <c r="AE100" i="12"/>
  <c r="AD100" i="12"/>
  <c r="AC100" i="12"/>
  <c r="AB100" i="12"/>
  <c r="AA100" i="12"/>
  <c r="Z100" i="12"/>
  <c r="W100" i="12" s="1"/>
  <c r="AR99" i="12"/>
  <c r="AQ99" i="12"/>
  <c r="X99" i="12" s="1"/>
  <c r="AO99" i="12"/>
  <c r="AN99" i="12"/>
  <c r="AM99" i="12"/>
  <c r="AL99" i="12"/>
  <c r="AK99" i="12"/>
  <c r="AJ99" i="12"/>
  <c r="AI99" i="12"/>
  <c r="AH99" i="12"/>
  <c r="AG99" i="12"/>
  <c r="AF99" i="12"/>
  <c r="AE99" i="12"/>
  <c r="AD99" i="12"/>
  <c r="AC99" i="12"/>
  <c r="AB99" i="12"/>
  <c r="AA99" i="12"/>
  <c r="Z99" i="12"/>
  <c r="W99" i="12" s="1"/>
  <c r="AR98" i="12"/>
  <c r="AQ98" i="12"/>
  <c r="AO98" i="12"/>
  <c r="AN98" i="12"/>
  <c r="AM98" i="12"/>
  <c r="AL98" i="12"/>
  <c r="AK98" i="12"/>
  <c r="AJ98" i="12"/>
  <c r="AI98" i="12"/>
  <c r="AH98" i="12"/>
  <c r="AG98" i="12"/>
  <c r="AF98" i="12"/>
  <c r="AE98" i="12"/>
  <c r="AD98" i="12"/>
  <c r="AC98" i="12"/>
  <c r="AB98" i="12"/>
  <c r="AA98" i="12"/>
  <c r="Z98" i="12"/>
  <c r="W98" i="12" s="1"/>
  <c r="X98" i="12"/>
  <c r="AR97" i="12"/>
  <c r="AQ97" i="12"/>
  <c r="X97" i="12" s="1"/>
  <c r="AO97" i="12"/>
  <c r="AN97" i="12"/>
  <c r="AM97" i="12"/>
  <c r="AL97" i="12"/>
  <c r="AK97" i="12"/>
  <c r="AJ97" i="12"/>
  <c r="AI97" i="12"/>
  <c r="AH97" i="12"/>
  <c r="AG97" i="12"/>
  <c r="AF97" i="12"/>
  <c r="AE97" i="12"/>
  <c r="AD97" i="12"/>
  <c r="AC97" i="12"/>
  <c r="AB97" i="12"/>
  <c r="AA97" i="12"/>
  <c r="Z97" i="12"/>
  <c r="W97" i="12" s="1"/>
  <c r="AR96" i="12"/>
  <c r="AQ96" i="12"/>
  <c r="X96" i="12" s="1"/>
  <c r="AO96" i="12"/>
  <c r="AN96" i="12"/>
  <c r="AM96" i="12"/>
  <c r="AL96" i="12"/>
  <c r="AK96" i="12"/>
  <c r="AJ96" i="12"/>
  <c r="AI96" i="12"/>
  <c r="AH96" i="12"/>
  <c r="AG96" i="12"/>
  <c r="AF96" i="12"/>
  <c r="AE96" i="12"/>
  <c r="AD96" i="12"/>
  <c r="AC96" i="12"/>
  <c r="AB96" i="12"/>
  <c r="AA96" i="12"/>
  <c r="Z96" i="12"/>
  <c r="W96" i="12" s="1"/>
  <c r="AR95" i="12"/>
  <c r="AQ95" i="12"/>
  <c r="X95" i="12" s="1"/>
  <c r="AO95" i="12"/>
  <c r="AN95" i="12"/>
  <c r="AM95" i="12"/>
  <c r="AL95" i="12"/>
  <c r="AK95" i="12"/>
  <c r="AJ95" i="12"/>
  <c r="AI95" i="12"/>
  <c r="AH95" i="12"/>
  <c r="AG95" i="12"/>
  <c r="AF95" i="12"/>
  <c r="AE95" i="12"/>
  <c r="AD95" i="12"/>
  <c r="AC95" i="12"/>
  <c r="AB95" i="12"/>
  <c r="AA95" i="12"/>
  <c r="Z95" i="12"/>
  <c r="W95" i="12" s="1"/>
  <c r="AR94" i="12"/>
  <c r="AQ94" i="12"/>
  <c r="AO94" i="12"/>
  <c r="AN94" i="12"/>
  <c r="AM94" i="12"/>
  <c r="AL94" i="12"/>
  <c r="AK94" i="12"/>
  <c r="AJ94" i="12"/>
  <c r="AI94" i="12"/>
  <c r="AH94" i="12"/>
  <c r="AG94" i="12"/>
  <c r="AF94" i="12"/>
  <c r="AE94" i="12"/>
  <c r="AD94" i="12"/>
  <c r="AC94" i="12"/>
  <c r="AB94" i="12"/>
  <c r="AA94" i="12"/>
  <c r="Z94" i="12"/>
  <c r="W94" i="12" s="1"/>
  <c r="X94" i="12"/>
  <c r="AR93" i="12"/>
  <c r="AQ93" i="12"/>
  <c r="X93" i="12" s="1"/>
  <c r="AO93" i="12"/>
  <c r="AN93" i="12"/>
  <c r="AM93" i="12"/>
  <c r="AL93" i="12"/>
  <c r="AK93" i="12"/>
  <c r="AJ93" i="12"/>
  <c r="AI93" i="12"/>
  <c r="AH93" i="12"/>
  <c r="AG93" i="12"/>
  <c r="AF93" i="12"/>
  <c r="AE93" i="12"/>
  <c r="AD93" i="12"/>
  <c r="AC93" i="12"/>
  <c r="AB93" i="12"/>
  <c r="AA93" i="12"/>
  <c r="Z93" i="12"/>
  <c r="W93" i="12" s="1"/>
  <c r="AR92" i="12"/>
  <c r="AQ92" i="12"/>
  <c r="X92" i="12" s="1"/>
  <c r="AO92" i="12"/>
  <c r="AN92" i="12"/>
  <c r="AM92" i="12"/>
  <c r="AL92" i="12"/>
  <c r="AK92" i="12"/>
  <c r="AJ92" i="12"/>
  <c r="AI92" i="12"/>
  <c r="AH92" i="12"/>
  <c r="AG92" i="12"/>
  <c r="AF92" i="12"/>
  <c r="AE92" i="12"/>
  <c r="AD92" i="12"/>
  <c r="AC92" i="12"/>
  <c r="AB92" i="12"/>
  <c r="AA92" i="12"/>
  <c r="Z92" i="12"/>
  <c r="W92" i="12" s="1"/>
  <c r="AR91" i="12"/>
  <c r="AQ91" i="12"/>
  <c r="X91" i="12" s="1"/>
  <c r="AO91" i="12"/>
  <c r="AN91" i="12"/>
  <c r="AM91" i="12"/>
  <c r="AL91" i="12"/>
  <c r="AK91" i="12"/>
  <c r="AJ91" i="12"/>
  <c r="AI91" i="12"/>
  <c r="AH91" i="12"/>
  <c r="AG91" i="12"/>
  <c r="AF91" i="12"/>
  <c r="AE91" i="12"/>
  <c r="AD91" i="12"/>
  <c r="AC91" i="12"/>
  <c r="AB91" i="12"/>
  <c r="AA91" i="12"/>
  <c r="Z91" i="12"/>
  <c r="W91" i="12" s="1"/>
  <c r="AR90" i="12"/>
  <c r="AQ90" i="12"/>
  <c r="AO90" i="12"/>
  <c r="AN90" i="12"/>
  <c r="AM90" i="12"/>
  <c r="AL90" i="12"/>
  <c r="AK90" i="12"/>
  <c r="AJ90" i="12"/>
  <c r="AI90" i="12"/>
  <c r="AH90" i="12"/>
  <c r="AG90" i="12"/>
  <c r="AF90" i="12"/>
  <c r="AE90" i="12"/>
  <c r="AD90" i="12"/>
  <c r="AC90" i="12"/>
  <c r="AB90" i="12"/>
  <c r="AA90" i="12"/>
  <c r="Z90" i="12"/>
  <c r="W90" i="12" s="1"/>
  <c r="X90" i="12"/>
  <c r="AR89" i="12"/>
  <c r="AQ89" i="12"/>
  <c r="X89" i="12" s="1"/>
  <c r="AO89" i="12"/>
  <c r="AN89" i="12"/>
  <c r="AM89" i="12"/>
  <c r="AL89" i="12"/>
  <c r="AK89" i="12"/>
  <c r="AJ89" i="12"/>
  <c r="AI89" i="12"/>
  <c r="AH89" i="12"/>
  <c r="AG89" i="12"/>
  <c r="AF89" i="12"/>
  <c r="AE89" i="12"/>
  <c r="AD89" i="12"/>
  <c r="AC89" i="12"/>
  <c r="AB89" i="12"/>
  <c r="AA89" i="12"/>
  <c r="Z89" i="12"/>
  <c r="W89" i="12" s="1"/>
  <c r="AR88" i="12"/>
  <c r="AQ88" i="12"/>
  <c r="X88" i="12" s="1"/>
  <c r="AO88" i="12"/>
  <c r="AN88" i="12"/>
  <c r="AM88" i="12"/>
  <c r="AL88" i="12"/>
  <c r="AK88" i="12"/>
  <c r="AJ88" i="12"/>
  <c r="AI88" i="12"/>
  <c r="AH88" i="12"/>
  <c r="AG88" i="12"/>
  <c r="AF88" i="12"/>
  <c r="AE88" i="12"/>
  <c r="AD88" i="12"/>
  <c r="AC88" i="12"/>
  <c r="AB88" i="12"/>
  <c r="AA88" i="12"/>
  <c r="Z88" i="12"/>
  <c r="W88" i="12" s="1"/>
  <c r="AR87" i="12"/>
  <c r="AQ87" i="12"/>
  <c r="X87" i="12" s="1"/>
  <c r="AO87" i="12"/>
  <c r="AN87" i="12"/>
  <c r="AM87" i="12"/>
  <c r="AL87" i="12"/>
  <c r="AK87" i="12"/>
  <c r="AJ87" i="12"/>
  <c r="AI87" i="12"/>
  <c r="AH87" i="12"/>
  <c r="AG87" i="12"/>
  <c r="AF87" i="12"/>
  <c r="AE87" i="12"/>
  <c r="AD87" i="12"/>
  <c r="AC87" i="12"/>
  <c r="AB87" i="12"/>
  <c r="AA87" i="12"/>
  <c r="Z87" i="12"/>
  <c r="W87" i="12" s="1"/>
  <c r="AR86" i="12"/>
  <c r="AQ86" i="12"/>
  <c r="AO86" i="12"/>
  <c r="AN86" i="12"/>
  <c r="AM86" i="12"/>
  <c r="AL86" i="12"/>
  <c r="AK86" i="12"/>
  <c r="AJ86" i="12"/>
  <c r="AI86" i="12"/>
  <c r="AH86" i="12"/>
  <c r="AG86" i="12"/>
  <c r="AF86" i="12"/>
  <c r="AE86" i="12"/>
  <c r="AD86" i="12"/>
  <c r="AC86" i="12"/>
  <c r="AB86" i="12"/>
  <c r="AA86" i="12"/>
  <c r="Z86" i="12"/>
  <c r="W86" i="12" s="1"/>
  <c r="X86" i="12"/>
  <c r="AR85" i="12"/>
  <c r="AQ85" i="12"/>
  <c r="X85" i="12" s="1"/>
  <c r="AO85" i="12"/>
  <c r="AN85" i="12"/>
  <c r="AM85" i="12"/>
  <c r="AL85" i="12"/>
  <c r="AK85" i="12"/>
  <c r="AJ85" i="12"/>
  <c r="AI85" i="12"/>
  <c r="AH85" i="12"/>
  <c r="AG85" i="12"/>
  <c r="AF85" i="12"/>
  <c r="AE85" i="12"/>
  <c r="AD85" i="12"/>
  <c r="AC85" i="12"/>
  <c r="AB85" i="12"/>
  <c r="AA85" i="12"/>
  <c r="Z85" i="12"/>
  <c r="W85" i="12" s="1"/>
  <c r="AR84" i="12"/>
  <c r="AQ84" i="12"/>
  <c r="X84" i="12" s="1"/>
  <c r="AO84" i="12"/>
  <c r="AN84" i="12"/>
  <c r="AM84" i="12"/>
  <c r="AL84" i="12"/>
  <c r="AK84" i="12"/>
  <c r="AJ84" i="12"/>
  <c r="AI84" i="12"/>
  <c r="AH84" i="12"/>
  <c r="AG84" i="12"/>
  <c r="AF84" i="12"/>
  <c r="AE84" i="12"/>
  <c r="AD84" i="12"/>
  <c r="AC84" i="12"/>
  <c r="AB84" i="12"/>
  <c r="AA84" i="12"/>
  <c r="Z84" i="12"/>
  <c r="W84" i="12" s="1"/>
  <c r="AR83" i="12"/>
  <c r="AQ83" i="12"/>
  <c r="X83" i="12" s="1"/>
  <c r="AO83" i="12"/>
  <c r="AN83" i="12"/>
  <c r="AM83" i="12"/>
  <c r="AL83" i="12"/>
  <c r="AK83" i="12"/>
  <c r="AJ83" i="12"/>
  <c r="AI83" i="12"/>
  <c r="AH83" i="12"/>
  <c r="AG83" i="12"/>
  <c r="AF83" i="12"/>
  <c r="AE83" i="12"/>
  <c r="AD83" i="12"/>
  <c r="AC83" i="12"/>
  <c r="AB83" i="12"/>
  <c r="AA83" i="12"/>
  <c r="Z83" i="12"/>
  <c r="W83" i="12" s="1"/>
  <c r="AR82" i="12"/>
  <c r="AQ82" i="12"/>
  <c r="AO82" i="12"/>
  <c r="AN82" i="12"/>
  <c r="AM82" i="12"/>
  <c r="AL82" i="12"/>
  <c r="AK82" i="12"/>
  <c r="AJ82" i="12"/>
  <c r="AI82" i="12"/>
  <c r="AH82" i="12"/>
  <c r="AG82" i="12"/>
  <c r="AF82" i="12"/>
  <c r="AE82" i="12"/>
  <c r="AD82" i="12"/>
  <c r="AC82" i="12"/>
  <c r="AB82" i="12"/>
  <c r="AA82" i="12"/>
  <c r="Z82" i="12"/>
  <c r="W82" i="12" s="1"/>
  <c r="X82" i="12"/>
  <c r="AR81" i="12"/>
  <c r="AQ81" i="12"/>
  <c r="X81" i="12" s="1"/>
  <c r="AO81" i="12"/>
  <c r="AN81" i="12"/>
  <c r="AM81" i="12"/>
  <c r="AL81" i="12"/>
  <c r="AK81" i="12"/>
  <c r="AJ81" i="12"/>
  <c r="AI81" i="12"/>
  <c r="AH81" i="12"/>
  <c r="AG81" i="12"/>
  <c r="AF81" i="12"/>
  <c r="AE81" i="12"/>
  <c r="AD81" i="12"/>
  <c r="AC81" i="12"/>
  <c r="AB81" i="12"/>
  <c r="AA81" i="12"/>
  <c r="Z81" i="12"/>
  <c r="W81" i="12" s="1"/>
  <c r="AR80" i="12"/>
  <c r="AQ80" i="12"/>
  <c r="X80" i="12" s="1"/>
  <c r="AO80" i="12"/>
  <c r="AN80" i="12"/>
  <c r="AM80" i="12"/>
  <c r="AL80" i="12"/>
  <c r="AK80" i="12"/>
  <c r="AJ80" i="12"/>
  <c r="AI80" i="12"/>
  <c r="AH80" i="12"/>
  <c r="AG80" i="12"/>
  <c r="AF80" i="12"/>
  <c r="AE80" i="12"/>
  <c r="AD80" i="12"/>
  <c r="AC80" i="12"/>
  <c r="AB80" i="12"/>
  <c r="AA80" i="12"/>
  <c r="Z80" i="12"/>
  <c r="W80" i="12" s="1"/>
  <c r="AR79" i="12"/>
  <c r="AQ79" i="12"/>
  <c r="X79" i="12" s="1"/>
  <c r="AO79" i="12"/>
  <c r="AN79" i="12"/>
  <c r="AM79" i="12"/>
  <c r="AL79" i="12"/>
  <c r="AK79" i="12"/>
  <c r="AJ79" i="12"/>
  <c r="AI79" i="12"/>
  <c r="AH79" i="12"/>
  <c r="AG79" i="12"/>
  <c r="AF79" i="12"/>
  <c r="AE79" i="12"/>
  <c r="AD79" i="12"/>
  <c r="AC79" i="12"/>
  <c r="AB79" i="12"/>
  <c r="AA79" i="12"/>
  <c r="Z79" i="12"/>
  <c r="W79" i="12" s="1"/>
  <c r="AR78" i="12"/>
  <c r="AQ78" i="12"/>
  <c r="AO78" i="12"/>
  <c r="AN78" i="12"/>
  <c r="AM78" i="12"/>
  <c r="AL78" i="12"/>
  <c r="AK78" i="12"/>
  <c r="AJ78" i="12"/>
  <c r="AI78" i="12"/>
  <c r="AH78" i="12"/>
  <c r="AG78" i="12"/>
  <c r="AF78" i="12"/>
  <c r="AE78" i="12"/>
  <c r="AD78" i="12"/>
  <c r="AC78" i="12"/>
  <c r="AB78" i="12"/>
  <c r="AA78" i="12"/>
  <c r="Z78" i="12"/>
  <c r="W78" i="12" s="1"/>
  <c r="X78" i="12"/>
  <c r="AR77" i="12"/>
  <c r="AQ77" i="12"/>
  <c r="X77" i="12" s="1"/>
  <c r="AO77" i="12"/>
  <c r="AN77" i="12"/>
  <c r="AM77" i="12"/>
  <c r="AL77" i="12"/>
  <c r="AK77" i="12"/>
  <c r="AJ77" i="12"/>
  <c r="AI77" i="12"/>
  <c r="AH77" i="12"/>
  <c r="AG77" i="12"/>
  <c r="AF77" i="12"/>
  <c r="AE77" i="12"/>
  <c r="AD77" i="12"/>
  <c r="AC77" i="12"/>
  <c r="AB77" i="12"/>
  <c r="AA77" i="12"/>
  <c r="Z77" i="12"/>
  <c r="W77" i="12" s="1"/>
  <c r="AR76" i="12"/>
  <c r="AQ76" i="12"/>
  <c r="X76" i="12" s="1"/>
  <c r="AO76" i="12"/>
  <c r="AN76" i="12"/>
  <c r="AM76" i="12"/>
  <c r="AL76" i="12"/>
  <c r="AK76" i="12"/>
  <c r="AJ76" i="12"/>
  <c r="AI76" i="12"/>
  <c r="AH76" i="12"/>
  <c r="AG76" i="12"/>
  <c r="AF76" i="12"/>
  <c r="AE76" i="12"/>
  <c r="AD76" i="12"/>
  <c r="AC76" i="12"/>
  <c r="AB76" i="12"/>
  <c r="AA76" i="12"/>
  <c r="Z76" i="12"/>
  <c r="W76" i="12" s="1"/>
  <c r="AR75" i="12"/>
  <c r="AQ75" i="12"/>
  <c r="X75" i="12" s="1"/>
  <c r="AO75" i="12"/>
  <c r="AN75" i="12"/>
  <c r="AM75" i="12"/>
  <c r="AL75" i="12"/>
  <c r="AK75" i="12"/>
  <c r="AJ75" i="12"/>
  <c r="AI75" i="12"/>
  <c r="AH75" i="12"/>
  <c r="AG75" i="12"/>
  <c r="AF75" i="12"/>
  <c r="AE75" i="12"/>
  <c r="AD75" i="12"/>
  <c r="AC75" i="12"/>
  <c r="AB75" i="12"/>
  <c r="AA75" i="12"/>
  <c r="Z75" i="12"/>
  <c r="W75" i="12" s="1"/>
  <c r="AR74" i="12"/>
  <c r="AQ74" i="12"/>
  <c r="AO74" i="12"/>
  <c r="AN74" i="12"/>
  <c r="AM74" i="12"/>
  <c r="AL74" i="12"/>
  <c r="AK74" i="12"/>
  <c r="AJ74" i="12"/>
  <c r="AI74" i="12"/>
  <c r="AH74" i="12"/>
  <c r="AG74" i="12"/>
  <c r="AF74" i="12"/>
  <c r="AE74" i="12"/>
  <c r="AD74" i="12"/>
  <c r="AC74" i="12"/>
  <c r="AB74" i="12"/>
  <c r="AA74" i="12"/>
  <c r="Z74" i="12"/>
  <c r="W74" i="12" s="1"/>
  <c r="X74" i="12"/>
  <c r="AR73" i="12"/>
  <c r="AQ73" i="12"/>
  <c r="X73" i="12" s="1"/>
  <c r="AO73" i="12"/>
  <c r="AN73" i="12"/>
  <c r="AM73" i="12"/>
  <c r="AL73" i="12"/>
  <c r="AK73" i="12"/>
  <c r="AJ73" i="12"/>
  <c r="AI73" i="12"/>
  <c r="AH73" i="12"/>
  <c r="AG73" i="12"/>
  <c r="AF73" i="12"/>
  <c r="AE73" i="12"/>
  <c r="AD73" i="12"/>
  <c r="AC73" i="12"/>
  <c r="AB73" i="12"/>
  <c r="AA73" i="12"/>
  <c r="Z73" i="12"/>
  <c r="W73" i="12" s="1"/>
  <c r="AR72" i="12"/>
  <c r="AQ72" i="12"/>
  <c r="X72" i="12" s="1"/>
  <c r="AO72" i="12"/>
  <c r="AN72" i="12"/>
  <c r="AM72" i="12"/>
  <c r="AL72" i="12"/>
  <c r="AK72" i="12"/>
  <c r="AJ72" i="12"/>
  <c r="AI72" i="12"/>
  <c r="AH72" i="12"/>
  <c r="AG72" i="12"/>
  <c r="AF72" i="12"/>
  <c r="AE72" i="12"/>
  <c r="AD72" i="12"/>
  <c r="AC72" i="12"/>
  <c r="AB72" i="12"/>
  <c r="AA72" i="12"/>
  <c r="Z72" i="12"/>
  <c r="W72" i="12" s="1"/>
  <c r="AR71" i="12"/>
  <c r="AQ71" i="12"/>
  <c r="X71" i="12" s="1"/>
  <c r="AO71" i="12"/>
  <c r="AN71" i="12"/>
  <c r="AM71" i="12"/>
  <c r="AL71" i="12"/>
  <c r="AK71" i="12"/>
  <c r="AJ71" i="12"/>
  <c r="AI71" i="12"/>
  <c r="AH71" i="12"/>
  <c r="AG71" i="12"/>
  <c r="AF71" i="12"/>
  <c r="AE71" i="12"/>
  <c r="AD71" i="12"/>
  <c r="AC71" i="12"/>
  <c r="AB71" i="12"/>
  <c r="AA71" i="12"/>
  <c r="Z71" i="12"/>
  <c r="W71" i="12" s="1"/>
  <c r="AR70" i="12"/>
  <c r="AQ70" i="12"/>
  <c r="AO70" i="12"/>
  <c r="AN70" i="12"/>
  <c r="AM70" i="12"/>
  <c r="AL70" i="12"/>
  <c r="AK70" i="12"/>
  <c r="AJ70" i="12"/>
  <c r="AI70" i="12"/>
  <c r="AH70" i="12"/>
  <c r="AG70" i="12"/>
  <c r="AF70" i="12"/>
  <c r="AE70" i="12"/>
  <c r="AD70" i="12"/>
  <c r="AC70" i="12"/>
  <c r="AB70" i="12"/>
  <c r="AA70" i="12"/>
  <c r="Z70" i="12"/>
  <c r="W70" i="12" s="1"/>
  <c r="X70" i="12"/>
  <c r="AR69" i="12"/>
  <c r="AQ69" i="12"/>
  <c r="X69" i="12" s="1"/>
  <c r="AO69" i="12"/>
  <c r="AN69" i="12"/>
  <c r="AM69" i="12"/>
  <c r="AL69" i="12"/>
  <c r="AK69" i="12"/>
  <c r="AJ69" i="12"/>
  <c r="AI69" i="12"/>
  <c r="AH69" i="12"/>
  <c r="AG69" i="12"/>
  <c r="AF69" i="12"/>
  <c r="AE69" i="12"/>
  <c r="AD69" i="12"/>
  <c r="AC69" i="12"/>
  <c r="AB69" i="12"/>
  <c r="AA69" i="12"/>
  <c r="Z69" i="12"/>
  <c r="W69" i="12" s="1"/>
  <c r="AR68" i="12"/>
  <c r="AQ68" i="12"/>
  <c r="X68" i="12" s="1"/>
  <c r="AO68" i="12"/>
  <c r="AN68" i="12"/>
  <c r="AM68" i="12"/>
  <c r="AL68" i="12"/>
  <c r="AK68" i="12"/>
  <c r="AJ68" i="12"/>
  <c r="AI68" i="12"/>
  <c r="AH68" i="12"/>
  <c r="AG68" i="12"/>
  <c r="AF68" i="12"/>
  <c r="AE68" i="12"/>
  <c r="AD68" i="12"/>
  <c r="AC68" i="12"/>
  <c r="AB68" i="12"/>
  <c r="AA68" i="12"/>
  <c r="Z68" i="12"/>
  <c r="W68" i="12" s="1"/>
  <c r="AR67" i="12"/>
  <c r="AQ67" i="12"/>
  <c r="X67" i="12" s="1"/>
  <c r="AO67" i="12"/>
  <c r="AN67" i="12"/>
  <c r="AM67" i="12"/>
  <c r="AL67" i="12"/>
  <c r="AK67" i="12"/>
  <c r="AJ67" i="12"/>
  <c r="AI67" i="12"/>
  <c r="AH67" i="12"/>
  <c r="AG67" i="12"/>
  <c r="AF67" i="12"/>
  <c r="AE67" i="12"/>
  <c r="AD67" i="12"/>
  <c r="AC67" i="12"/>
  <c r="AB67" i="12"/>
  <c r="AA67" i="12"/>
  <c r="Z67" i="12"/>
  <c r="W67" i="12" s="1"/>
  <c r="AR66" i="12"/>
  <c r="AQ66" i="12"/>
  <c r="AO66" i="12"/>
  <c r="AN66" i="12"/>
  <c r="AM66" i="12"/>
  <c r="AL66" i="12"/>
  <c r="AK66" i="12"/>
  <c r="AJ66" i="12"/>
  <c r="AI66" i="12"/>
  <c r="AH66" i="12"/>
  <c r="AG66" i="12"/>
  <c r="AF66" i="12"/>
  <c r="AE66" i="12"/>
  <c r="AD66" i="12"/>
  <c r="AC66" i="12"/>
  <c r="AB66" i="12"/>
  <c r="AA66" i="12"/>
  <c r="Z66" i="12"/>
  <c r="W66" i="12" s="1"/>
  <c r="X66" i="12"/>
  <c r="AR65" i="12"/>
  <c r="AQ65" i="12"/>
  <c r="X65" i="12" s="1"/>
  <c r="AO65" i="12"/>
  <c r="AN65" i="12"/>
  <c r="AM65" i="12"/>
  <c r="AL65" i="12"/>
  <c r="AK65" i="12"/>
  <c r="AJ65" i="12"/>
  <c r="AI65" i="12"/>
  <c r="AH65" i="12"/>
  <c r="AG65" i="12"/>
  <c r="AF65" i="12"/>
  <c r="AE65" i="12"/>
  <c r="AD65" i="12"/>
  <c r="AC65" i="12"/>
  <c r="AB65" i="12"/>
  <c r="AA65" i="12"/>
  <c r="Z65" i="12"/>
  <c r="W65" i="12" s="1"/>
  <c r="AR64" i="12"/>
  <c r="AQ64" i="12"/>
  <c r="X64" i="12" s="1"/>
  <c r="AO64" i="12"/>
  <c r="AN64" i="12"/>
  <c r="AM64" i="12"/>
  <c r="AL64" i="12"/>
  <c r="AK64" i="12"/>
  <c r="AJ64" i="12"/>
  <c r="AI64" i="12"/>
  <c r="AH64" i="12"/>
  <c r="AG64" i="12"/>
  <c r="AF64" i="12"/>
  <c r="AE64" i="12"/>
  <c r="AD64" i="12"/>
  <c r="AC64" i="12"/>
  <c r="AB64" i="12"/>
  <c r="AA64" i="12"/>
  <c r="Z64" i="12"/>
  <c r="W64" i="12" s="1"/>
  <c r="AR63" i="12"/>
  <c r="AQ63" i="12"/>
  <c r="X63" i="12" s="1"/>
  <c r="AO63" i="12"/>
  <c r="AN63" i="12"/>
  <c r="AM63" i="12"/>
  <c r="AL63" i="12"/>
  <c r="AK63" i="12"/>
  <c r="AJ63" i="12"/>
  <c r="AI63" i="12"/>
  <c r="AH63" i="12"/>
  <c r="AG63" i="12"/>
  <c r="AF63" i="12"/>
  <c r="AE63" i="12"/>
  <c r="AD63" i="12"/>
  <c r="AC63" i="12"/>
  <c r="AB63" i="12"/>
  <c r="AA63" i="12"/>
  <c r="Z63" i="12"/>
  <c r="W63" i="12" s="1"/>
  <c r="AR62" i="12"/>
  <c r="AQ62" i="12"/>
  <c r="AO62" i="12"/>
  <c r="AN62" i="12"/>
  <c r="AM62" i="12"/>
  <c r="AL62" i="12"/>
  <c r="AK62" i="12"/>
  <c r="AJ62" i="12"/>
  <c r="AI62" i="12"/>
  <c r="AH62" i="12"/>
  <c r="AG62" i="12"/>
  <c r="AF62" i="12"/>
  <c r="AE62" i="12"/>
  <c r="AD62" i="12"/>
  <c r="AC62" i="12"/>
  <c r="AB62" i="12"/>
  <c r="AA62" i="12"/>
  <c r="Z62" i="12"/>
  <c r="W62" i="12" s="1"/>
  <c r="X62" i="12"/>
  <c r="AR61" i="12"/>
  <c r="AQ61" i="12"/>
  <c r="X61" i="12" s="1"/>
  <c r="AO61" i="12"/>
  <c r="AN61" i="12"/>
  <c r="AM61" i="12"/>
  <c r="AL61" i="12"/>
  <c r="AK61" i="12"/>
  <c r="AJ61" i="12"/>
  <c r="AI61" i="12"/>
  <c r="AH61" i="12"/>
  <c r="AG61" i="12"/>
  <c r="AF61" i="12"/>
  <c r="AE61" i="12"/>
  <c r="AD61" i="12"/>
  <c r="AC61" i="12"/>
  <c r="AB61" i="12"/>
  <c r="AA61" i="12"/>
  <c r="Z61" i="12"/>
  <c r="W61" i="12" s="1"/>
  <c r="AR60" i="12"/>
  <c r="AQ60" i="12"/>
  <c r="X60" i="12" s="1"/>
  <c r="AO60" i="12"/>
  <c r="AN60" i="12"/>
  <c r="AM60" i="12"/>
  <c r="AL60" i="12"/>
  <c r="AK60" i="12"/>
  <c r="AJ60" i="12"/>
  <c r="AI60" i="12"/>
  <c r="AH60" i="12"/>
  <c r="AG60" i="12"/>
  <c r="AF60" i="12"/>
  <c r="AE60" i="12"/>
  <c r="AD60" i="12"/>
  <c r="AC60" i="12"/>
  <c r="AB60" i="12"/>
  <c r="AA60" i="12"/>
  <c r="Z60" i="12"/>
  <c r="W60" i="12" s="1"/>
  <c r="AR59" i="12"/>
  <c r="AQ59" i="12"/>
  <c r="X59" i="12" s="1"/>
  <c r="AO59" i="12"/>
  <c r="AN59" i="12"/>
  <c r="AM59" i="12"/>
  <c r="AL59" i="12"/>
  <c r="AK59" i="12"/>
  <c r="AJ59" i="12"/>
  <c r="AI59" i="12"/>
  <c r="AH59" i="12"/>
  <c r="AG59" i="12"/>
  <c r="AF59" i="12"/>
  <c r="AE59" i="12"/>
  <c r="AD59" i="12"/>
  <c r="AC59" i="12"/>
  <c r="AB59" i="12"/>
  <c r="AA59" i="12"/>
  <c r="Z59" i="12"/>
  <c r="W59" i="12" s="1"/>
  <c r="AR58" i="12"/>
  <c r="AQ58" i="12"/>
  <c r="AO58" i="12"/>
  <c r="AN58" i="12"/>
  <c r="AM58" i="12"/>
  <c r="AL58" i="12"/>
  <c r="AK58" i="12"/>
  <c r="AJ58" i="12"/>
  <c r="AI58" i="12"/>
  <c r="AH58" i="12"/>
  <c r="AG58" i="12"/>
  <c r="AF58" i="12"/>
  <c r="AE58" i="12"/>
  <c r="AD58" i="12"/>
  <c r="AC58" i="12"/>
  <c r="AB58" i="12"/>
  <c r="AA58" i="12"/>
  <c r="Z58" i="12"/>
  <c r="W58" i="12" s="1"/>
  <c r="X58" i="12"/>
  <c r="AR57" i="12"/>
  <c r="AQ57" i="12"/>
  <c r="X57" i="12" s="1"/>
  <c r="AO57" i="12"/>
  <c r="AN57" i="12"/>
  <c r="AM57" i="12"/>
  <c r="AL57" i="12"/>
  <c r="AK57" i="12"/>
  <c r="AJ57" i="12"/>
  <c r="AI57" i="12"/>
  <c r="AH57" i="12"/>
  <c r="AG57" i="12"/>
  <c r="AF57" i="12"/>
  <c r="AE57" i="12"/>
  <c r="AD57" i="12"/>
  <c r="AC57" i="12"/>
  <c r="AB57" i="12"/>
  <c r="AA57" i="12"/>
  <c r="Z57" i="12"/>
  <c r="W57" i="12" s="1"/>
  <c r="AR56" i="12"/>
  <c r="AQ56" i="12"/>
  <c r="X56" i="12" s="1"/>
  <c r="AO56" i="12"/>
  <c r="AN56" i="12"/>
  <c r="AM56" i="12"/>
  <c r="AL56" i="12"/>
  <c r="AK56" i="12"/>
  <c r="AJ56" i="12"/>
  <c r="AI56" i="12"/>
  <c r="AH56" i="12"/>
  <c r="AG56" i="12"/>
  <c r="AF56" i="12"/>
  <c r="AE56" i="12"/>
  <c r="AD56" i="12"/>
  <c r="AC56" i="12"/>
  <c r="AB56" i="12"/>
  <c r="AA56" i="12"/>
  <c r="Z56" i="12"/>
  <c r="W56" i="12" s="1"/>
  <c r="AR55" i="12"/>
  <c r="AQ55" i="12"/>
  <c r="X55" i="12" s="1"/>
  <c r="AO55" i="12"/>
  <c r="AN55" i="12"/>
  <c r="AM55" i="12"/>
  <c r="AL55" i="12"/>
  <c r="AK55" i="12"/>
  <c r="AJ55" i="12"/>
  <c r="AI55" i="12"/>
  <c r="AH55" i="12"/>
  <c r="AG55" i="12"/>
  <c r="AF55" i="12"/>
  <c r="AE55" i="12"/>
  <c r="AD55" i="12"/>
  <c r="AC55" i="12"/>
  <c r="AB55" i="12"/>
  <c r="AA55" i="12"/>
  <c r="Z55" i="12"/>
  <c r="W55" i="12" s="1"/>
  <c r="AR54" i="12"/>
  <c r="AQ54" i="12"/>
  <c r="AO54" i="12"/>
  <c r="AN54" i="12"/>
  <c r="AM54" i="12"/>
  <c r="AL54" i="12"/>
  <c r="AK54" i="12"/>
  <c r="AJ54" i="12"/>
  <c r="AI54" i="12"/>
  <c r="AH54" i="12"/>
  <c r="AG54" i="12"/>
  <c r="AF54" i="12"/>
  <c r="AE54" i="12"/>
  <c r="AD54" i="12"/>
  <c r="AC54" i="12"/>
  <c r="AB54" i="12"/>
  <c r="AA54" i="12"/>
  <c r="Z54" i="12"/>
  <c r="W54" i="12" s="1"/>
  <c r="X54" i="12"/>
  <c r="AR53" i="12"/>
  <c r="AQ53" i="12"/>
  <c r="X53" i="12" s="1"/>
  <c r="AO53" i="12"/>
  <c r="AN53" i="12"/>
  <c r="AM53" i="12"/>
  <c r="AL53" i="12"/>
  <c r="AK53" i="12"/>
  <c r="AJ53" i="12"/>
  <c r="AI53" i="12"/>
  <c r="AH53" i="12"/>
  <c r="AG53" i="12"/>
  <c r="AF53" i="12"/>
  <c r="AE53" i="12"/>
  <c r="AD53" i="12"/>
  <c r="AC53" i="12"/>
  <c r="AB53" i="12"/>
  <c r="AA53" i="12"/>
  <c r="Z53" i="12"/>
  <c r="W53" i="12" s="1"/>
  <c r="AR52" i="12"/>
  <c r="AQ52" i="12"/>
  <c r="X52" i="12" s="1"/>
  <c r="AO52" i="12"/>
  <c r="AN52" i="12"/>
  <c r="AM52" i="12"/>
  <c r="AL52" i="12"/>
  <c r="AK52" i="12"/>
  <c r="AJ52" i="12"/>
  <c r="AI52" i="12"/>
  <c r="AH52" i="12"/>
  <c r="AG52" i="12"/>
  <c r="AF52" i="12"/>
  <c r="AE52" i="12"/>
  <c r="AD52" i="12"/>
  <c r="AC52" i="12"/>
  <c r="AB52" i="12"/>
  <c r="AA52" i="12"/>
  <c r="Z52" i="12"/>
  <c r="W52" i="12" s="1"/>
  <c r="AR51" i="12"/>
  <c r="AQ51" i="12"/>
  <c r="X51" i="12" s="1"/>
  <c r="AO51" i="12"/>
  <c r="AN51" i="12"/>
  <c r="AM51" i="12"/>
  <c r="AL51" i="12"/>
  <c r="AK51" i="12"/>
  <c r="AJ51" i="12"/>
  <c r="AI51" i="12"/>
  <c r="AH51" i="12"/>
  <c r="AG51" i="12"/>
  <c r="AF51" i="12"/>
  <c r="AE51" i="12"/>
  <c r="AD51" i="12"/>
  <c r="AC51" i="12"/>
  <c r="AB51" i="12"/>
  <c r="AA51" i="12"/>
  <c r="Z51" i="12"/>
  <c r="W51" i="12" s="1"/>
  <c r="AR50" i="12"/>
  <c r="AQ50" i="12"/>
  <c r="AO50" i="12"/>
  <c r="AN50" i="12"/>
  <c r="AM50" i="12"/>
  <c r="AL50" i="12"/>
  <c r="AK50" i="12"/>
  <c r="AJ50" i="12"/>
  <c r="AI50" i="12"/>
  <c r="AH50" i="12"/>
  <c r="AG50" i="12"/>
  <c r="AF50" i="12"/>
  <c r="AE50" i="12"/>
  <c r="AD50" i="12"/>
  <c r="AC50" i="12"/>
  <c r="AB50" i="12"/>
  <c r="AA50" i="12"/>
  <c r="Z50" i="12"/>
  <c r="W50" i="12" s="1"/>
  <c r="X50" i="12"/>
  <c r="AR49" i="12"/>
  <c r="AQ49" i="12"/>
  <c r="X49" i="12" s="1"/>
  <c r="AO49" i="12"/>
  <c r="AN49" i="12"/>
  <c r="AM49" i="12"/>
  <c r="AL49" i="12"/>
  <c r="AK49" i="12"/>
  <c r="AJ49" i="12"/>
  <c r="AI49" i="12"/>
  <c r="AH49" i="12"/>
  <c r="AG49" i="12"/>
  <c r="AF49" i="12"/>
  <c r="AE49" i="12"/>
  <c r="AD49" i="12"/>
  <c r="AC49" i="12"/>
  <c r="AB49" i="12"/>
  <c r="AA49" i="12"/>
  <c r="Z49" i="12"/>
  <c r="W49" i="12" s="1"/>
  <c r="AR48" i="12"/>
  <c r="AQ48" i="12"/>
  <c r="X48" i="12" s="1"/>
  <c r="AO48" i="12"/>
  <c r="AN48" i="12"/>
  <c r="AM48" i="12"/>
  <c r="AL48" i="12"/>
  <c r="AK48" i="12"/>
  <c r="AJ48" i="12"/>
  <c r="AI48" i="12"/>
  <c r="AH48" i="12"/>
  <c r="AG48" i="12"/>
  <c r="AF48" i="12"/>
  <c r="AE48" i="12"/>
  <c r="AD48" i="12"/>
  <c r="AC48" i="12"/>
  <c r="AB48" i="12"/>
  <c r="AA48" i="12"/>
  <c r="Z48" i="12"/>
  <c r="W48" i="12" s="1"/>
  <c r="AR47" i="12"/>
  <c r="AQ47" i="12"/>
  <c r="X47" i="12" s="1"/>
  <c r="AO47" i="12"/>
  <c r="AN47" i="12"/>
  <c r="AM47" i="12"/>
  <c r="AL47" i="12"/>
  <c r="AK47" i="12"/>
  <c r="AJ47" i="12"/>
  <c r="AI47" i="12"/>
  <c r="AH47" i="12"/>
  <c r="AG47" i="12"/>
  <c r="AF47" i="12"/>
  <c r="AE47" i="12"/>
  <c r="AD47" i="12"/>
  <c r="AC47" i="12"/>
  <c r="AB47" i="12"/>
  <c r="AA47" i="12"/>
  <c r="Z47" i="12"/>
  <c r="W47" i="12" s="1"/>
  <c r="AR46" i="12"/>
  <c r="AQ46" i="12"/>
  <c r="AO46" i="12"/>
  <c r="AN46" i="12"/>
  <c r="AM46" i="12"/>
  <c r="AL46" i="12"/>
  <c r="AK46" i="12"/>
  <c r="AJ46" i="12"/>
  <c r="AI46" i="12"/>
  <c r="AH46" i="12"/>
  <c r="AG46" i="12"/>
  <c r="AF46" i="12"/>
  <c r="AE46" i="12"/>
  <c r="AD46" i="12"/>
  <c r="AC46" i="12"/>
  <c r="AB46" i="12"/>
  <c r="AA46" i="12"/>
  <c r="Z46" i="12"/>
  <c r="W46" i="12" s="1"/>
  <c r="X46" i="12"/>
  <c r="AR45" i="12"/>
  <c r="AQ45" i="12"/>
  <c r="X45" i="12" s="1"/>
  <c r="AO45" i="12"/>
  <c r="AN45" i="12"/>
  <c r="AM45" i="12"/>
  <c r="AL45" i="12"/>
  <c r="AK45" i="12"/>
  <c r="AJ45" i="12"/>
  <c r="AI45" i="12"/>
  <c r="AH45" i="12"/>
  <c r="AG45" i="12"/>
  <c r="AF45" i="12"/>
  <c r="AE45" i="12"/>
  <c r="AD45" i="12"/>
  <c r="AC45" i="12"/>
  <c r="AB45" i="12"/>
  <c r="AA45" i="12"/>
  <c r="Z45" i="12"/>
  <c r="W45" i="12" s="1"/>
  <c r="AR44" i="12"/>
  <c r="AQ44" i="12"/>
  <c r="X44" i="12" s="1"/>
  <c r="AO44" i="12"/>
  <c r="AN44" i="12"/>
  <c r="AM44" i="12"/>
  <c r="AL44" i="12"/>
  <c r="AK44" i="12"/>
  <c r="AJ44" i="12"/>
  <c r="AI44" i="12"/>
  <c r="AH44" i="12"/>
  <c r="AG44" i="12"/>
  <c r="AF44" i="12"/>
  <c r="AE44" i="12"/>
  <c r="AD44" i="12"/>
  <c r="AC44" i="12"/>
  <c r="AB44" i="12"/>
  <c r="AA44" i="12"/>
  <c r="Z44" i="12"/>
  <c r="W44" i="12" s="1"/>
  <c r="AR43" i="12"/>
  <c r="AQ43" i="12"/>
  <c r="X43" i="12" s="1"/>
  <c r="AO43" i="12"/>
  <c r="AN43" i="12"/>
  <c r="AM43" i="12"/>
  <c r="AL43" i="12"/>
  <c r="AK43" i="12"/>
  <c r="AJ43" i="12"/>
  <c r="AI43" i="12"/>
  <c r="AH43" i="12"/>
  <c r="AG43" i="12"/>
  <c r="AF43" i="12"/>
  <c r="AE43" i="12"/>
  <c r="AD43" i="12"/>
  <c r="AC43" i="12"/>
  <c r="AB43" i="12"/>
  <c r="AA43" i="12"/>
  <c r="Z43" i="12"/>
  <c r="W43" i="12" s="1"/>
  <c r="AR42" i="12"/>
  <c r="AQ42" i="12"/>
  <c r="AO42" i="12"/>
  <c r="AN42" i="12"/>
  <c r="AM42" i="12"/>
  <c r="AL42" i="12"/>
  <c r="AK42" i="12"/>
  <c r="AJ42" i="12"/>
  <c r="AI42" i="12"/>
  <c r="AH42" i="12"/>
  <c r="AG42" i="12"/>
  <c r="AF42" i="12"/>
  <c r="AE42" i="12"/>
  <c r="AD42" i="12"/>
  <c r="AC42" i="12"/>
  <c r="AB42" i="12"/>
  <c r="AA42" i="12"/>
  <c r="Z42" i="12"/>
  <c r="W42" i="12" s="1"/>
  <c r="X42" i="12"/>
  <c r="AR41" i="12"/>
  <c r="AQ41" i="12"/>
  <c r="X41" i="12" s="1"/>
  <c r="AO41" i="12"/>
  <c r="AN41" i="12"/>
  <c r="AM41" i="12"/>
  <c r="AL41" i="12"/>
  <c r="AK41" i="12"/>
  <c r="AJ41" i="12"/>
  <c r="AI41" i="12"/>
  <c r="AH41" i="12"/>
  <c r="AG41" i="12"/>
  <c r="AF41" i="12"/>
  <c r="AE41" i="12"/>
  <c r="AD41" i="12"/>
  <c r="AC41" i="12"/>
  <c r="AB41" i="12"/>
  <c r="AA41" i="12"/>
  <c r="Z41" i="12"/>
  <c r="W41" i="12" s="1"/>
  <c r="AR40" i="12"/>
  <c r="AQ40" i="12"/>
  <c r="X40" i="12" s="1"/>
  <c r="AO40" i="12"/>
  <c r="AN40" i="12"/>
  <c r="AM40" i="12"/>
  <c r="AL40" i="12"/>
  <c r="AK40" i="12"/>
  <c r="AJ40" i="12"/>
  <c r="AI40" i="12"/>
  <c r="AH40" i="12"/>
  <c r="AG40" i="12"/>
  <c r="AF40" i="12"/>
  <c r="AE40" i="12"/>
  <c r="AD40" i="12"/>
  <c r="AC40" i="12"/>
  <c r="AB40" i="12"/>
  <c r="AA40" i="12"/>
  <c r="Z40" i="12"/>
  <c r="W40" i="12" s="1"/>
  <c r="AR39" i="12"/>
  <c r="AQ39" i="12"/>
  <c r="X39" i="12" s="1"/>
  <c r="AO39" i="12"/>
  <c r="AN39" i="12"/>
  <c r="AM39" i="12"/>
  <c r="AL39" i="12"/>
  <c r="AK39" i="12"/>
  <c r="AJ39" i="12"/>
  <c r="AI39" i="12"/>
  <c r="AH39" i="12"/>
  <c r="AG39" i="12"/>
  <c r="AF39" i="12"/>
  <c r="AE39" i="12"/>
  <c r="AD39" i="12"/>
  <c r="AC39" i="12"/>
  <c r="AB39" i="12"/>
  <c r="AA39" i="12"/>
  <c r="Z39" i="12"/>
  <c r="W39" i="12" s="1"/>
  <c r="AR38" i="12"/>
  <c r="AQ38" i="12"/>
  <c r="AO38" i="12"/>
  <c r="AN38" i="12"/>
  <c r="AM38" i="12"/>
  <c r="AL38" i="12"/>
  <c r="AK38" i="12"/>
  <c r="AJ38" i="12"/>
  <c r="AI38" i="12"/>
  <c r="AH38" i="12"/>
  <c r="AG38" i="12"/>
  <c r="AF38" i="12"/>
  <c r="AE38" i="12"/>
  <c r="AD38" i="12"/>
  <c r="AC38" i="12"/>
  <c r="AB38" i="12"/>
  <c r="AA38" i="12"/>
  <c r="Z38" i="12"/>
  <c r="W38" i="12" s="1"/>
  <c r="X38" i="12"/>
  <c r="AR37" i="12"/>
  <c r="AQ37" i="12"/>
  <c r="X37" i="12" s="1"/>
  <c r="AO37" i="12"/>
  <c r="AN37" i="12"/>
  <c r="AM37" i="12"/>
  <c r="AL37" i="12"/>
  <c r="AK37" i="12"/>
  <c r="AJ37" i="12"/>
  <c r="AI37" i="12"/>
  <c r="AH37" i="12"/>
  <c r="AG37" i="12"/>
  <c r="AF37" i="12"/>
  <c r="AE37" i="12"/>
  <c r="AD37" i="12"/>
  <c r="AC37" i="12"/>
  <c r="AB37" i="12"/>
  <c r="AA37" i="12"/>
  <c r="Z37" i="12"/>
  <c r="W37" i="12" s="1"/>
  <c r="AR36" i="12"/>
  <c r="AQ36" i="12"/>
  <c r="X36" i="12" s="1"/>
  <c r="AO36" i="12"/>
  <c r="AN36" i="12"/>
  <c r="AM36" i="12"/>
  <c r="AL36" i="12"/>
  <c r="AK36" i="12"/>
  <c r="AJ36" i="12"/>
  <c r="AI36" i="12"/>
  <c r="AH36" i="12"/>
  <c r="AG36" i="12"/>
  <c r="AF36" i="12"/>
  <c r="AE36" i="12"/>
  <c r="AD36" i="12"/>
  <c r="AC36" i="12"/>
  <c r="AB36" i="12"/>
  <c r="AA36" i="12"/>
  <c r="Z36" i="12"/>
  <c r="W36" i="12" s="1"/>
  <c r="AR35" i="12"/>
  <c r="AQ35" i="12"/>
  <c r="X35" i="12" s="1"/>
  <c r="AO35" i="12"/>
  <c r="AN35" i="12"/>
  <c r="AM35" i="12"/>
  <c r="AL35" i="12"/>
  <c r="AK35" i="12"/>
  <c r="AJ35" i="12"/>
  <c r="AI35" i="12"/>
  <c r="AH35" i="12"/>
  <c r="AG35" i="12"/>
  <c r="AF35" i="12"/>
  <c r="AE35" i="12"/>
  <c r="AD35" i="12"/>
  <c r="AC35" i="12"/>
  <c r="AB35" i="12"/>
  <c r="AA35" i="12"/>
  <c r="Z35" i="12"/>
  <c r="W35" i="12" s="1"/>
  <c r="AR34" i="12"/>
  <c r="AQ34" i="12"/>
  <c r="AO34" i="12"/>
  <c r="AN34" i="12"/>
  <c r="AM34" i="12"/>
  <c r="AL34" i="12"/>
  <c r="AK34" i="12"/>
  <c r="AJ34" i="12"/>
  <c r="AI34" i="12"/>
  <c r="AH34" i="12"/>
  <c r="AG34" i="12"/>
  <c r="AF34" i="12"/>
  <c r="AE34" i="12"/>
  <c r="AD34" i="12"/>
  <c r="AC34" i="12"/>
  <c r="AB34" i="12"/>
  <c r="AA34" i="12"/>
  <c r="Z34" i="12"/>
  <c r="W34" i="12" s="1"/>
  <c r="X34" i="12"/>
  <c r="AR33" i="12"/>
  <c r="AQ33" i="12"/>
  <c r="X33" i="12" s="1"/>
  <c r="AO33" i="12"/>
  <c r="AN33" i="12"/>
  <c r="AM33" i="12"/>
  <c r="AL33" i="12"/>
  <c r="AK33" i="12"/>
  <c r="AJ33" i="12"/>
  <c r="AI33" i="12"/>
  <c r="AH33" i="12"/>
  <c r="AG33" i="12"/>
  <c r="AF33" i="12"/>
  <c r="AE33" i="12"/>
  <c r="AD33" i="12"/>
  <c r="AC33" i="12"/>
  <c r="AB33" i="12"/>
  <c r="AA33" i="12"/>
  <c r="Z33" i="12"/>
  <c r="W33" i="12" s="1"/>
  <c r="AR32" i="12"/>
  <c r="AQ32" i="12"/>
  <c r="X32" i="12" s="1"/>
  <c r="AO32" i="12"/>
  <c r="AN32" i="12"/>
  <c r="AM32" i="12"/>
  <c r="AL32" i="12"/>
  <c r="AK32" i="12"/>
  <c r="AJ32" i="12"/>
  <c r="AI32" i="12"/>
  <c r="AH32" i="12"/>
  <c r="AG32" i="12"/>
  <c r="AF32" i="12"/>
  <c r="AE32" i="12"/>
  <c r="AD32" i="12"/>
  <c r="AC32" i="12"/>
  <c r="AB32" i="12"/>
  <c r="AA32" i="12"/>
  <c r="Z32" i="12"/>
  <c r="W32" i="12" s="1"/>
  <c r="AR31" i="12"/>
  <c r="AQ31" i="12"/>
  <c r="X31" i="12" s="1"/>
  <c r="AO31" i="12"/>
  <c r="AN31" i="12"/>
  <c r="AM31" i="12"/>
  <c r="AL31" i="12"/>
  <c r="AK31" i="12"/>
  <c r="AJ31" i="12"/>
  <c r="AI31" i="12"/>
  <c r="AH31" i="12"/>
  <c r="AG31" i="12"/>
  <c r="AF31" i="12"/>
  <c r="AE31" i="12"/>
  <c r="AD31" i="12"/>
  <c r="AC31" i="12"/>
  <c r="AB31" i="12"/>
  <c r="AA31" i="12"/>
  <c r="Z31" i="12"/>
  <c r="W31" i="12" s="1"/>
  <c r="AR30" i="12"/>
  <c r="AQ30" i="12"/>
  <c r="AO30" i="12"/>
  <c r="AN30" i="12"/>
  <c r="AM30" i="12"/>
  <c r="AL30" i="12"/>
  <c r="AK30" i="12"/>
  <c r="AJ30" i="12"/>
  <c r="AI30" i="12"/>
  <c r="AH30" i="12"/>
  <c r="AG30" i="12"/>
  <c r="AF30" i="12"/>
  <c r="AE30" i="12"/>
  <c r="AD30" i="12"/>
  <c r="AC30" i="12"/>
  <c r="AB30" i="12"/>
  <c r="AA30" i="12"/>
  <c r="Z30" i="12"/>
  <c r="W30" i="12" s="1"/>
  <c r="X30" i="12"/>
  <c r="AR29" i="12"/>
  <c r="AQ29" i="12"/>
  <c r="X29" i="12" s="1"/>
  <c r="AO29" i="12"/>
  <c r="AN29" i="12"/>
  <c r="AM29" i="12"/>
  <c r="AL29" i="12"/>
  <c r="AK29" i="12"/>
  <c r="AJ29" i="12"/>
  <c r="AI29" i="12"/>
  <c r="AH29" i="12"/>
  <c r="AG29" i="12"/>
  <c r="AF29" i="12"/>
  <c r="AE29" i="12"/>
  <c r="AD29" i="12"/>
  <c r="AC29" i="12"/>
  <c r="AB29" i="12"/>
  <c r="AA29" i="12"/>
  <c r="Z29" i="12"/>
  <c r="W29" i="12" s="1"/>
  <c r="AR28" i="12"/>
  <c r="AQ28" i="12"/>
  <c r="X28" i="12" s="1"/>
  <c r="AO28" i="12"/>
  <c r="AN28" i="12"/>
  <c r="AM28" i="12"/>
  <c r="AL28" i="12"/>
  <c r="AK28" i="12"/>
  <c r="AJ28" i="12"/>
  <c r="AI28" i="12"/>
  <c r="AH28" i="12"/>
  <c r="AG28" i="12"/>
  <c r="AF28" i="12"/>
  <c r="AE28" i="12"/>
  <c r="AD28" i="12"/>
  <c r="AC28" i="12"/>
  <c r="AB28" i="12"/>
  <c r="AA28" i="12"/>
  <c r="Z28" i="12"/>
  <c r="W28" i="12" s="1"/>
  <c r="AR27" i="12"/>
  <c r="AQ27" i="12"/>
  <c r="X27" i="12" s="1"/>
  <c r="AO27" i="12"/>
  <c r="AN27" i="12"/>
  <c r="AM27" i="12"/>
  <c r="AL27" i="12"/>
  <c r="AK27" i="12"/>
  <c r="AJ27" i="12"/>
  <c r="AI27" i="12"/>
  <c r="AH27" i="12"/>
  <c r="AG27" i="12"/>
  <c r="AF27" i="12"/>
  <c r="AE27" i="12"/>
  <c r="AD27" i="12"/>
  <c r="AC27" i="12"/>
  <c r="AB27" i="12"/>
  <c r="AA27" i="12"/>
  <c r="Z27" i="12"/>
  <c r="W27" i="12" s="1"/>
  <c r="AR26" i="12"/>
  <c r="AQ26" i="12"/>
  <c r="AO26" i="12"/>
  <c r="AN26" i="12"/>
  <c r="AM26" i="12"/>
  <c r="AL26" i="12"/>
  <c r="AK26" i="12"/>
  <c r="AJ26" i="12"/>
  <c r="AI26" i="12"/>
  <c r="AH26" i="12"/>
  <c r="AG26" i="12"/>
  <c r="AF26" i="12"/>
  <c r="AE26" i="12"/>
  <c r="AD26" i="12"/>
  <c r="AC26" i="12"/>
  <c r="AB26" i="12"/>
  <c r="AA26" i="12"/>
  <c r="Z26" i="12"/>
  <c r="W26" i="12" s="1"/>
  <c r="X26" i="12"/>
  <c r="AR25" i="12"/>
  <c r="AQ25" i="12"/>
  <c r="X25" i="12" s="1"/>
  <c r="AO25" i="12"/>
  <c r="AN25" i="12"/>
  <c r="AM25" i="12"/>
  <c r="AL25" i="12"/>
  <c r="AK25" i="12"/>
  <c r="AJ25" i="12"/>
  <c r="AI25" i="12"/>
  <c r="AH25" i="12"/>
  <c r="AG25" i="12"/>
  <c r="AF25" i="12"/>
  <c r="AE25" i="12"/>
  <c r="AD25" i="12"/>
  <c r="AC25" i="12"/>
  <c r="AB25" i="12"/>
  <c r="AA25" i="12"/>
  <c r="Z25" i="12"/>
  <c r="W25" i="12" s="1"/>
  <c r="AR24" i="12"/>
  <c r="AQ24" i="12"/>
  <c r="X24" i="12" s="1"/>
  <c r="AO24" i="12"/>
  <c r="AN24" i="12"/>
  <c r="AM24" i="12"/>
  <c r="AL24" i="12"/>
  <c r="AK24" i="12"/>
  <c r="AJ24" i="12"/>
  <c r="AI24" i="12"/>
  <c r="AH24" i="12"/>
  <c r="AG24" i="12"/>
  <c r="AF24" i="12"/>
  <c r="AE24" i="12"/>
  <c r="AD24" i="12"/>
  <c r="AC24" i="12"/>
  <c r="AB24" i="12"/>
  <c r="AA24" i="12"/>
  <c r="Z24" i="12"/>
  <c r="W24" i="12" s="1"/>
  <c r="AR23" i="12"/>
  <c r="AQ23" i="12"/>
  <c r="X23" i="12" s="1"/>
  <c r="AO23" i="12"/>
  <c r="AN23" i="12"/>
  <c r="AM23" i="12"/>
  <c r="AL23" i="12"/>
  <c r="AK23" i="12"/>
  <c r="AJ23" i="12"/>
  <c r="AI23" i="12"/>
  <c r="AH23" i="12"/>
  <c r="AG23" i="12"/>
  <c r="AF23" i="12"/>
  <c r="AE23" i="12"/>
  <c r="AD23" i="12"/>
  <c r="AC23" i="12"/>
  <c r="AB23" i="12"/>
  <c r="AA23" i="12"/>
  <c r="Z23" i="12"/>
  <c r="W23" i="12" s="1"/>
  <c r="AR22" i="12"/>
  <c r="AQ22" i="12"/>
  <c r="AO22" i="12"/>
  <c r="AN22" i="12"/>
  <c r="AM22" i="12"/>
  <c r="AL22" i="12"/>
  <c r="AK22" i="12"/>
  <c r="AJ22" i="12"/>
  <c r="AI22" i="12"/>
  <c r="AH22" i="12"/>
  <c r="AG22" i="12"/>
  <c r="AF22" i="12"/>
  <c r="AE22" i="12"/>
  <c r="AD22" i="12"/>
  <c r="AC22" i="12"/>
  <c r="AB22" i="12"/>
  <c r="AA22" i="12"/>
  <c r="Z22" i="12"/>
  <c r="W22" i="12" s="1"/>
  <c r="X22" i="12"/>
  <c r="AR21" i="12"/>
  <c r="AQ21" i="12"/>
  <c r="X21" i="12" s="1"/>
  <c r="AO21" i="12"/>
  <c r="AN21" i="12"/>
  <c r="AM21" i="12"/>
  <c r="AL21" i="12"/>
  <c r="AK21" i="12"/>
  <c r="AJ21" i="12"/>
  <c r="AI21" i="12"/>
  <c r="AH21" i="12"/>
  <c r="AG21" i="12"/>
  <c r="AF21" i="12"/>
  <c r="AE21" i="12"/>
  <c r="AD21" i="12"/>
  <c r="AC21" i="12"/>
  <c r="AB21" i="12"/>
  <c r="AA21" i="12"/>
  <c r="Z21" i="12"/>
  <c r="W21" i="12" s="1"/>
  <c r="AR20" i="12"/>
  <c r="AQ20" i="12"/>
  <c r="X20" i="12" s="1"/>
  <c r="AO20" i="12"/>
  <c r="AN20" i="12"/>
  <c r="AM20" i="12"/>
  <c r="AL20" i="12"/>
  <c r="AK20" i="12"/>
  <c r="AJ20" i="12"/>
  <c r="AI20" i="12"/>
  <c r="AH20" i="12"/>
  <c r="AG20" i="12"/>
  <c r="AF20" i="12"/>
  <c r="AE20" i="12"/>
  <c r="AD20" i="12"/>
  <c r="AC20" i="12"/>
  <c r="AB20" i="12"/>
  <c r="AA20" i="12"/>
  <c r="Z20" i="12"/>
  <c r="W20" i="12" s="1"/>
  <c r="AR19" i="12"/>
  <c r="AQ19" i="12"/>
  <c r="X19" i="12" s="1"/>
  <c r="AO19" i="12"/>
  <c r="AN19" i="12"/>
  <c r="AM19" i="12"/>
  <c r="AL19" i="12"/>
  <c r="AK19" i="12"/>
  <c r="AJ19" i="12"/>
  <c r="AI19" i="12"/>
  <c r="AH19" i="12"/>
  <c r="AG19" i="12"/>
  <c r="AF19" i="12"/>
  <c r="AE19" i="12"/>
  <c r="AD19" i="12"/>
  <c r="AC19" i="12"/>
  <c r="AB19" i="12"/>
  <c r="AA19" i="12"/>
  <c r="Z19" i="12"/>
  <c r="W19" i="12" s="1"/>
  <c r="AR18" i="12"/>
  <c r="AQ18" i="12"/>
  <c r="AO18" i="12"/>
  <c r="AN18" i="12"/>
  <c r="AM18" i="12"/>
  <c r="AL18" i="12"/>
  <c r="AK18" i="12"/>
  <c r="AJ18" i="12"/>
  <c r="AI18" i="12"/>
  <c r="AH18" i="12"/>
  <c r="AG18" i="12"/>
  <c r="AF18" i="12"/>
  <c r="AE18" i="12"/>
  <c r="AD18" i="12"/>
  <c r="AC18" i="12"/>
  <c r="AB18" i="12"/>
  <c r="AA18" i="12"/>
  <c r="Z18" i="12"/>
  <c r="W18" i="12" s="1"/>
  <c r="X18" i="12"/>
  <c r="AR17" i="12"/>
  <c r="AQ17" i="12"/>
  <c r="X17" i="12" s="1"/>
  <c r="AO17" i="12"/>
  <c r="AN17" i="12"/>
  <c r="AM17" i="12"/>
  <c r="AL17" i="12"/>
  <c r="AK17" i="12"/>
  <c r="AJ17" i="12"/>
  <c r="AI17" i="12"/>
  <c r="AH17" i="12"/>
  <c r="AG17" i="12"/>
  <c r="AF17" i="12"/>
  <c r="AE17" i="12"/>
  <c r="AD17" i="12"/>
  <c r="AC17" i="12"/>
  <c r="AB17" i="12"/>
  <c r="AA17" i="12"/>
  <c r="Z17" i="12"/>
  <c r="W17" i="12" s="1"/>
  <c r="AR16" i="12"/>
  <c r="AQ16" i="12"/>
  <c r="X16" i="12" s="1"/>
  <c r="AO16" i="12"/>
  <c r="AN16" i="12"/>
  <c r="AM16" i="12"/>
  <c r="AL16" i="12"/>
  <c r="AK16" i="12"/>
  <c r="AJ16" i="12"/>
  <c r="AI16" i="12"/>
  <c r="AH16" i="12"/>
  <c r="AG16" i="12"/>
  <c r="AF16" i="12"/>
  <c r="AE16" i="12"/>
  <c r="AD16" i="12"/>
  <c r="AC16" i="12"/>
  <c r="AB16" i="12"/>
  <c r="AA16" i="12"/>
  <c r="Z16" i="12"/>
  <c r="W16" i="12" s="1"/>
  <c r="AR15" i="12"/>
  <c r="AQ15" i="12"/>
  <c r="X15" i="12" s="1"/>
  <c r="AO15" i="12"/>
  <c r="AN15" i="12"/>
  <c r="AM15" i="12"/>
  <c r="AL15" i="12"/>
  <c r="AK15" i="12"/>
  <c r="AJ15" i="12"/>
  <c r="AI15" i="12"/>
  <c r="AH15" i="12"/>
  <c r="AG15" i="12"/>
  <c r="AF15" i="12"/>
  <c r="AE15" i="12"/>
  <c r="AD15" i="12"/>
  <c r="AC15" i="12"/>
  <c r="AB15" i="12"/>
  <c r="AA15" i="12"/>
  <c r="Z15" i="12"/>
  <c r="W15" i="12" s="1"/>
  <c r="AR14" i="12"/>
  <c r="AQ14" i="12"/>
  <c r="AO14" i="12"/>
  <c r="AN14" i="12"/>
  <c r="AM14" i="12"/>
  <c r="AL14" i="12"/>
  <c r="AK14" i="12"/>
  <c r="AJ14" i="12"/>
  <c r="AI14" i="12"/>
  <c r="AH14" i="12"/>
  <c r="AG14" i="12"/>
  <c r="AF14" i="12"/>
  <c r="AE14" i="12"/>
  <c r="AD14" i="12"/>
  <c r="AC14" i="12"/>
  <c r="AB14" i="12"/>
  <c r="AA14" i="12"/>
  <c r="Z14" i="12"/>
  <c r="W14" i="12" s="1"/>
  <c r="X14" i="12"/>
  <c r="AR13" i="12"/>
  <c r="AQ13" i="12"/>
  <c r="X13" i="12" s="1"/>
  <c r="AO13" i="12"/>
  <c r="AN13" i="12"/>
  <c r="AM13" i="12"/>
  <c r="AL13" i="12"/>
  <c r="AK13" i="12"/>
  <c r="AJ13" i="12"/>
  <c r="AI13" i="12"/>
  <c r="AH13" i="12"/>
  <c r="AG13" i="12"/>
  <c r="AF13" i="12"/>
  <c r="AE13" i="12"/>
  <c r="AD13" i="12"/>
  <c r="AC13" i="12"/>
  <c r="AB13" i="12"/>
  <c r="AA13" i="12"/>
  <c r="Z13" i="12"/>
  <c r="W13" i="12" s="1"/>
  <c r="AR12" i="12"/>
  <c r="AQ12" i="12"/>
  <c r="X12" i="12" s="1"/>
  <c r="AO12" i="12"/>
  <c r="AN12" i="12"/>
  <c r="AM12" i="12"/>
  <c r="AL12" i="12"/>
  <c r="AK12" i="12"/>
  <c r="AJ12" i="12"/>
  <c r="AI12" i="12"/>
  <c r="AH12" i="12"/>
  <c r="AG12" i="12"/>
  <c r="AF12" i="12"/>
  <c r="AE12" i="12"/>
  <c r="AD12" i="12"/>
  <c r="AC12" i="12"/>
  <c r="AB12" i="12"/>
  <c r="AA12" i="12"/>
  <c r="Z12" i="12"/>
  <c r="W12" i="12" s="1"/>
  <c r="AR11" i="12"/>
  <c r="AQ11" i="12"/>
  <c r="X11" i="12" s="1"/>
  <c r="AO11" i="12"/>
  <c r="AN11" i="12"/>
  <c r="AM11" i="12"/>
  <c r="AL11" i="12"/>
  <c r="AK11" i="12"/>
  <c r="AJ11" i="12"/>
  <c r="AI11" i="12"/>
  <c r="AH11" i="12"/>
  <c r="AG11" i="12"/>
  <c r="AF11" i="12"/>
  <c r="AE11" i="12"/>
  <c r="AD11" i="12"/>
  <c r="AC11" i="12"/>
  <c r="AB11" i="12"/>
  <c r="AA11" i="12"/>
  <c r="Z11" i="12"/>
  <c r="W11" i="12" s="1"/>
  <c r="R8" i="12"/>
  <c r="Q8" i="12"/>
  <c r="P8" i="12"/>
  <c r="O8" i="12"/>
  <c r="N8" i="12"/>
  <c r="M8" i="12"/>
  <c r="L8" i="12"/>
  <c r="K8" i="12"/>
  <c r="J8" i="12"/>
  <c r="I8" i="12"/>
  <c r="H8" i="12"/>
  <c r="G8" i="12"/>
  <c r="F8" i="12"/>
  <c r="E8" i="12"/>
  <c r="D8" i="12"/>
  <c r="C8" i="12"/>
  <c r="R7" i="12"/>
  <c r="Q7" i="12"/>
  <c r="Q4" i="12" s="1" a="1"/>
  <c r="Q4" i="12" s="1"/>
  <c r="AN4" i="12" s="1"/>
  <c r="P7" i="12"/>
  <c r="O7" i="12"/>
  <c r="N7" i="12"/>
  <c r="N4" i="12" s="1" a="1"/>
  <c r="N4" i="12" s="1"/>
  <c r="AK4" i="12" s="1"/>
  <c r="M7" i="12"/>
  <c r="M4" i="12" s="1" a="1"/>
  <c r="M4" i="12" s="1"/>
  <c r="AJ4" i="12" s="1"/>
  <c r="L7" i="12"/>
  <c r="K7" i="12"/>
  <c r="J7" i="12"/>
  <c r="I7" i="12"/>
  <c r="I4" i="12" s="1" a="1"/>
  <c r="I4" i="12" s="1"/>
  <c r="AF4" i="12" s="1"/>
  <c r="H7" i="12"/>
  <c r="G7" i="12"/>
  <c r="F7" i="12"/>
  <c r="E7" i="12"/>
  <c r="E4" i="12" s="1" a="1"/>
  <c r="E4" i="12" s="1"/>
  <c r="AB4" i="12" s="1"/>
  <c r="D7" i="12"/>
  <c r="C7" i="12"/>
  <c r="C4" i="12" s="1" a="1"/>
  <c r="C4" i="12" s="1"/>
  <c r="Z4" i="12" s="1"/>
  <c r="AR5" i="12"/>
  <c r="AQ5" i="12"/>
  <c r="AO5" i="12"/>
  <c r="AN5" i="12"/>
  <c r="AM5" i="12"/>
  <c r="AL5" i="12"/>
  <c r="AK5" i="12"/>
  <c r="AJ5" i="12"/>
  <c r="AI5" i="12"/>
  <c r="AH5" i="12"/>
  <c r="AG5" i="12"/>
  <c r="AF5" i="12"/>
  <c r="AE5" i="12"/>
  <c r="AD5" i="12"/>
  <c r="AC5" i="12"/>
  <c r="AB5" i="12"/>
  <c r="AA5" i="12"/>
  <c r="Z5" i="12"/>
  <c r="W5" i="12" s="1"/>
  <c r="X5" i="12"/>
  <c r="AR4" i="12"/>
  <c r="AQ4" i="12"/>
  <c r="X4" i="12" s="1"/>
  <c r="R4" i="12" a="1"/>
  <c r="R4" i="12" s="1"/>
  <c r="AO4" i="12" s="1"/>
  <c r="P4" i="12" a="1"/>
  <c r="P4" i="12" s="1"/>
  <c r="AM4" i="12" s="1"/>
  <c r="O4" i="12" a="1"/>
  <c r="O4" i="12" s="1"/>
  <c r="AL4" i="12" s="1"/>
  <c r="L4" i="12"/>
  <c r="AI4" i="12" s="1"/>
  <c r="L4" i="12" a="1"/>
  <c r="K4" i="12" a="1"/>
  <c r="K4" i="12" s="1"/>
  <c r="AH4" i="12" s="1"/>
  <c r="J4" i="12" a="1"/>
  <c r="J4" i="12" s="1"/>
  <c r="AG4" i="12" s="1"/>
  <c r="H4" i="12" a="1"/>
  <c r="H4" i="12" s="1"/>
  <c r="AE4" i="12" s="1"/>
  <c r="G4" i="12" a="1"/>
  <c r="G4" i="12" s="1"/>
  <c r="AD4" i="12" s="1"/>
  <c r="F4" i="12" a="1"/>
  <c r="F4" i="12" s="1"/>
  <c r="AC4" i="12" s="1"/>
  <c r="D4" i="12"/>
  <c r="AA4" i="12" s="1"/>
  <c r="D4" i="12" a="1"/>
  <c r="M60" i="1"/>
  <c r="M74" i="1"/>
  <c r="M78" i="1"/>
  <c r="M80" i="1"/>
  <c r="M81" i="1"/>
  <c r="M82" i="1"/>
  <c r="M83" i="1"/>
  <c r="M84" i="1"/>
  <c r="M85" i="1"/>
  <c r="M86" i="1"/>
  <c r="M87" i="1"/>
  <c r="AR87" i="11"/>
  <c r="AQ87" i="11"/>
  <c r="AM87" i="11"/>
  <c r="AL87" i="11"/>
  <c r="AK87" i="11"/>
  <c r="AJ87" i="11"/>
  <c r="AI87" i="11"/>
  <c r="AH87" i="11"/>
  <c r="AG87" i="11"/>
  <c r="AF87" i="11"/>
  <c r="AE87" i="11"/>
  <c r="AD87" i="11"/>
  <c r="AC87" i="11"/>
  <c r="AB87" i="11"/>
  <c r="AA87" i="11"/>
  <c r="Z87" i="11"/>
  <c r="AR86" i="11"/>
  <c r="AQ86" i="11"/>
  <c r="AM86" i="11"/>
  <c r="AL86" i="11"/>
  <c r="AK86" i="11"/>
  <c r="AJ86" i="11"/>
  <c r="AI86" i="11"/>
  <c r="AH86" i="11"/>
  <c r="AG86" i="11"/>
  <c r="AF86" i="11"/>
  <c r="AE86" i="11"/>
  <c r="AD86" i="11"/>
  <c r="AC86" i="11"/>
  <c r="AB86" i="11"/>
  <c r="AA86" i="11"/>
  <c r="AR85" i="11"/>
  <c r="AQ85" i="11"/>
  <c r="AM85" i="11"/>
  <c r="AL85" i="11"/>
  <c r="AK85" i="11"/>
  <c r="AJ85" i="11"/>
  <c r="AI85" i="11"/>
  <c r="AH85" i="11"/>
  <c r="AG85" i="11"/>
  <c r="AF85" i="11"/>
  <c r="AE85" i="11"/>
  <c r="AD85" i="11"/>
  <c r="AC85" i="11"/>
  <c r="AB85" i="11"/>
  <c r="AA85" i="11"/>
  <c r="Z85" i="11"/>
  <c r="AR84" i="11"/>
  <c r="AQ84" i="11"/>
  <c r="AM84" i="11"/>
  <c r="AL84" i="11"/>
  <c r="AK84" i="11"/>
  <c r="AJ84" i="11"/>
  <c r="AI84" i="11"/>
  <c r="AH84" i="11"/>
  <c r="AG84" i="11"/>
  <c r="AF84" i="11"/>
  <c r="AE84" i="11"/>
  <c r="AD84" i="11"/>
  <c r="AC84" i="11"/>
  <c r="AB84" i="11"/>
  <c r="AA84" i="11"/>
  <c r="AR83" i="11"/>
  <c r="AQ83" i="11"/>
  <c r="AM83" i="11"/>
  <c r="AL83" i="11"/>
  <c r="AK83" i="11"/>
  <c r="AJ83" i="11"/>
  <c r="AI83" i="11"/>
  <c r="AH83" i="11"/>
  <c r="AG83" i="11"/>
  <c r="AF83" i="11"/>
  <c r="AE83" i="11"/>
  <c r="AD83" i="11"/>
  <c r="AC83" i="11"/>
  <c r="AB83" i="11"/>
  <c r="AA83" i="11"/>
  <c r="Z83" i="11"/>
  <c r="AR82" i="11"/>
  <c r="AQ82" i="11"/>
  <c r="AM82" i="11"/>
  <c r="AL82" i="11"/>
  <c r="AK82" i="11"/>
  <c r="AJ82" i="11"/>
  <c r="AI82" i="11"/>
  <c r="AH82" i="11"/>
  <c r="AG82" i="11"/>
  <c r="AF82" i="11"/>
  <c r="AE82" i="11"/>
  <c r="AD82" i="11"/>
  <c r="AC82" i="11"/>
  <c r="AB82" i="11"/>
  <c r="AA82" i="11"/>
  <c r="Z82" i="11"/>
  <c r="AR81" i="11"/>
  <c r="AQ81" i="11"/>
  <c r="X81" i="11" s="1"/>
  <c r="AI25" i="1" s="1"/>
  <c r="AM81" i="11"/>
  <c r="AL81" i="11"/>
  <c r="AK81" i="11"/>
  <c r="AJ81" i="11"/>
  <c r="AI81" i="11"/>
  <c r="AH81" i="11"/>
  <c r="AG81" i="11"/>
  <c r="AF81" i="11"/>
  <c r="AE81" i="11"/>
  <c r="AD81" i="11"/>
  <c r="AC81" i="11"/>
  <c r="AB81" i="11"/>
  <c r="AA81" i="11"/>
  <c r="Z81" i="11"/>
  <c r="AR80" i="11"/>
  <c r="AQ80" i="11"/>
  <c r="X80" i="11" s="1"/>
  <c r="AI22" i="1" s="1"/>
  <c r="AM80" i="11"/>
  <c r="AL80" i="11"/>
  <c r="AK80" i="11"/>
  <c r="AJ80" i="11"/>
  <c r="AI80" i="11"/>
  <c r="AH80" i="11"/>
  <c r="AG80" i="11"/>
  <c r="AF80" i="11"/>
  <c r="AE80" i="11"/>
  <c r="AD80" i="11"/>
  <c r="AC80" i="11"/>
  <c r="AB80" i="11"/>
  <c r="AA80" i="11"/>
  <c r="Z80" i="11"/>
  <c r="AR79" i="11"/>
  <c r="AQ79" i="11"/>
  <c r="X79" i="11" s="1"/>
  <c r="AI19" i="1" s="1"/>
  <c r="AM79" i="11"/>
  <c r="AL79" i="11"/>
  <c r="AK79" i="11"/>
  <c r="AJ79" i="11"/>
  <c r="AI79" i="11"/>
  <c r="AH79" i="11"/>
  <c r="AG79" i="11"/>
  <c r="AF79" i="11"/>
  <c r="AE79" i="11"/>
  <c r="AD79" i="11"/>
  <c r="AC79" i="11"/>
  <c r="AB79" i="11"/>
  <c r="AA79" i="11"/>
  <c r="Z79" i="11"/>
  <c r="AR78" i="11"/>
  <c r="AQ78" i="11"/>
  <c r="AM78" i="11"/>
  <c r="AL78" i="11"/>
  <c r="AK78" i="11"/>
  <c r="AJ78" i="11"/>
  <c r="AI78" i="11"/>
  <c r="AH78" i="11"/>
  <c r="AG78" i="11"/>
  <c r="AF78" i="11"/>
  <c r="AE78" i="11"/>
  <c r="AD78" i="11"/>
  <c r="AC78" i="11"/>
  <c r="AB78" i="11"/>
  <c r="AA78" i="11"/>
  <c r="Z78" i="11"/>
  <c r="AR77" i="11"/>
  <c r="AQ77" i="11"/>
  <c r="X77" i="11" s="1"/>
  <c r="AI79" i="1" s="1"/>
  <c r="AM77" i="11"/>
  <c r="AL77" i="11"/>
  <c r="AK77" i="11"/>
  <c r="AJ77" i="11"/>
  <c r="AI77" i="11"/>
  <c r="AH77" i="11"/>
  <c r="AG77" i="11"/>
  <c r="AF77" i="11"/>
  <c r="AE77" i="11"/>
  <c r="AD77" i="11"/>
  <c r="AC77" i="11"/>
  <c r="AB77" i="11"/>
  <c r="AA77" i="11"/>
  <c r="Z77" i="11"/>
  <c r="AR76" i="11"/>
  <c r="AQ76" i="11"/>
  <c r="AM76" i="11"/>
  <c r="AL76" i="11"/>
  <c r="AK76" i="11"/>
  <c r="AJ76" i="11"/>
  <c r="AI76" i="11"/>
  <c r="AH76" i="11"/>
  <c r="AG76" i="11"/>
  <c r="AF76" i="11"/>
  <c r="AE76" i="11"/>
  <c r="AD76" i="11"/>
  <c r="AC76" i="11"/>
  <c r="AB76" i="11"/>
  <c r="AA76" i="11"/>
  <c r="Z76" i="11"/>
  <c r="AR75" i="11"/>
  <c r="AQ75" i="11"/>
  <c r="AM75" i="11"/>
  <c r="AL75" i="11"/>
  <c r="AK75" i="11"/>
  <c r="AJ75" i="11"/>
  <c r="AI75" i="11"/>
  <c r="AH75" i="11"/>
  <c r="AG75" i="11"/>
  <c r="AF75" i="11"/>
  <c r="AE75" i="11"/>
  <c r="AD75" i="11"/>
  <c r="AC75" i="11"/>
  <c r="AB75" i="11"/>
  <c r="AA75" i="11"/>
  <c r="Z75" i="11"/>
  <c r="AR74" i="11"/>
  <c r="AQ74" i="11"/>
  <c r="AM74" i="11"/>
  <c r="AL74" i="11"/>
  <c r="AK74" i="11"/>
  <c r="AJ74" i="11"/>
  <c r="AI74" i="11"/>
  <c r="AH74" i="11"/>
  <c r="AG74" i="11"/>
  <c r="AF74" i="11"/>
  <c r="AE74" i="11"/>
  <c r="AD74" i="11"/>
  <c r="AC74" i="11"/>
  <c r="AB74" i="11"/>
  <c r="AA74" i="11"/>
  <c r="Z74" i="11"/>
  <c r="AR73" i="11"/>
  <c r="AQ73" i="11"/>
  <c r="AM73" i="11"/>
  <c r="AL73" i="11"/>
  <c r="AK73" i="11"/>
  <c r="AJ73" i="11"/>
  <c r="AI73" i="11"/>
  <c r="AH73" i="11"/>
  <c r="AG73" i="11"/>
  <c r="AF73" i="11"/>
  <c r="AE73" i="11"/>
  <c r="AD73" i="11"/>
  <c r="AC73" i="11"/>
  <c r="AB73" i="11"/>
  <c r="AA73" i="11"/>
  <c r="Z73" i="11"/>
  <c r="AR72" i="11"/>
  <c r="AQ72" i="11"/>
  <c r="AM72" i="11"/>
  <c r="AL72" i="11"/>
  <c r="AK72" i="11"/>
  <c r="AJ72" i="11"/>
  <c r="AI72" i="11"/>
  <c r="AH72" i="11"/>
  <c r="AG72" i="11"/>
  <c r="AF72" i="11"/>
  <c r="AE72" i="11"/>
  <c r="AD72" i="11"/>
  <c r="AC72" i="11"/>
  <c r="AB72" i="11"/>
  <c r="AA72" i="11"/>
  <c r="Z72" i="11"/>
  <c r="AR71" i="11"/>
  <c r="AQ71" i="11"/>
  <c r="AM71" i="11"/>
  <c r="AL71" i="11"/>
  <c r="AK71" i="11"/>
  <c r="AJ71" i="11"/>
  <c r="AI71" i="11"/>
  <c r="AH71" i="11"/>
  <c r="AG71" i="11"/>
  <c r="AF71" i="11"/>
  <c r="AE71" i="11"/>
  <c r="AD71" i="11"/>
  <c r="AC71" i="11"/>
  <c r="AB71" i="11"/>
  <c r="AA71" i="11"/>
  <c r="Z71" i="11"/>
  <c r="AR70" i="11"/>
  <c r="AQ70" i="11"/>
  <c r="AM70" i="11"/>
  <c r="AL70" i="11"/>
  <c r="AK70" i="11"/>
  <c r="AJ70" i="11"/>
  <c r="AI70" i="11"/>
  <c r="AH70" i="11"/>
  <c r="AG70" i="11"/>
  <c r="AF70" i="11"/>
  <c r="AE70" i="11"/>
  <c r="AD70" i="11"/>
  <c r="AC70" i="11"/>
  <c r="AB70" i="11"/>
  <c r="AA70" i="11"/>
  <c r="Z70" i="11"/>
  <c r="AR69" i="11"/>
  <c r="AQ69" i="11"/>
  <c r="AM69" i="11"/>
  <c r="AL69" i="11"/>
  <c r="AK69" i="11"/>
  <c r="AJ69" i="11"/>
  <c r="AI69" i="11"/>
  <c r="AH69" i="11"/>
  <c r="AG69" i="11"/>
  <c r="AF69" i="11"/>
  <c r="AE69" i="11"/>
  <c r="AD69" i="11"/>
  <c r="AC69" i="11"/>
  <c r="AB69" i="11"/>
  <c r="AA69" i="11"/>
  <c r="Z69" i="11"/>
  <c r="AR68" i="11"/>
  <c r="AQ68" i="11"/>
  <c r="AM68" i="11"/>
  <c r="AL68" i="11"/>
  <c r="AK68" i="11"/>
  <c r="AJ68" i="11"/>
  <c r="AI68" i="11"/>
  <c r="AH68" i="11"/>
  <c r="AG68" i="11"/>
  <c r="AF68" i="11"/>
  <c r="AE68" i="11"/>
  <c r="AD68" i="11"/>
  <c r="AC68" i="11"/>
  <c r="AB68" i="11"/>
  <c r="AA68" i="11"/>
  <c r="Z68" i="11"/>
  <c r="AR67" i="11"/>
  <c r="AQ67" i="11"/>
  <c r="AM67" i="11"/>
  <c r="AL67" i="11"/>
  <c r="AK67" i="11"/>
  <c r="AJ67" i="11"/>
  <c r="AI67" i="11"/>
  <c r="AH67" i="11"/>
  <c r="AG67" i="11"/>
  <c r="AF67" i="11"/>
  <c r="AE67" i="11"/>
  <c r="AD67" i="11"/>
  <c r="AC67" i="11"/>
  <c r="AB67" i="11"/>
  <c r="AA67" i="11"/>
  <c r="Z67" i="11"/>
  <c r="AR66" i="11"/>
  <c r="AQ66" i="11"/>
  <c r="AM66" i="11"/>
  <c r="AL66" i="11"/>
  <c r="AK66" i="11"/>
  <c r="AJ66" i="11"/>
  <c r="AI66" i="11"/>
  <c r="AH66" i="11"/>
  <c r="AG66" i="11"/>
  <c r="AF66" i="11"/>
  <c r="AE66" i="11"/>
  <c r="AD66" i="11"/>
  <c r="AC66" i="11"/>
  <c r="AB66" i="11"/>
  <c r="AA66" i="11"/>
  <c r="Z66" i="11"/>
  <c r="AR65" i="11"/>
  <c r="AQ65" i="11"/>
  <c r="X65" i="11" s="1"/>
  <c r="AI37" i="1" s="1"/>
  <c r="AM65" i="11"/>
  <c r="AL65" i="11"/>
  <c r="AK65" i="11"/>
  <c r="AJ65" i="11"/>
  <c r="AI65" i="11"/>
  <c r="AH65" i="11"/>
  <c r="AG65" i="11"/>
  <c r="AF65" i="11"/>
  <c r="AE65" i="11"/>
  <c r="AD65" i="11"/>
  <c r="AC65" i="11"/>
  <c r="AB65" i="11"/>
  <c r="AA65" i="11"/>
  <c r="Z65" i="11"/>
  <c r="AR64" i="11"/>
  <c r="AQ64" i="11"/>
  <c r="AM64" i="11"/>
  <c r="AL64" i="11"/>
  <c r="AK64" i="11"/>
  <c r="AJ64" i="11"/>
  <c r="AI64" i="11"/>
  <c r="AH64" i="11"/>
  <c r="AG64" i="11"/>
  <c r="AF64" i="11"/>
  <c r="AE64" i="11"/>
  <c r="AD64" i="11"/>
  <c r="AC64" i="11"/>
  <c r="AB64" i="11"/>
  <c r="AA64" i="11"/>
  <c r="Z64" i="11"/>
  <c r="AR63" i="11"/>
  <c r="AQ63" i="11"/>
  <c r="AM63" i="11"/>
  <c r="AL63" i="11"/>
  <c r="AK63" i="11"/>
  <c r="AJ63" i="11"/>
  <c r="AI63" i="11"/>
  <c r="AH63" i="11"/>
  <c r="AG63" i="11"/>
  <c r="AF63" i="11"/>
  <c r="AE63" i="11"/>
  <c r="AD63" i="11"/>
  <c r="AC63" i="11"/>
  <c r="AB63" i="11"/>
  <c r="AA63" i="11"/>
  <c r="Z63" i="11"/>
  <c r="AR62" i="11"/>
  <c r="AQ62" i="11"/>
  <c r="X62" i="11" s="1"/>
  <c r="AI52" i="1" s="1"/>
  <c r="AM62" i="11"/>
  <c r="AL62" i="11"/>
  <c r="AK62" i="11"/>
  <c r="AJ62" i="11"/>
  <c r="AI62" i="11"/>
  <c r="AH62" i="11"/>
  <c r="AG62" i="11"/>
  <c r="AF62" i="11"/>
  <c r="AE62" i="11"/>
  <c r="AD62" i="11"/>
  <c r="AC62" i="11"/>
  <c r="AB62" i="11"/>
  <c r="AA62" i="11"/>
  <c r="Z62" i="11"/>
  <c r="AR61" i="11"/>
  <c r="AQ61" i="11"/>
  <c r="X61" i="11" s="1"/>
  <c r="AI63" i="1" s="1"/>
  <c r="AM61" i="11"/>
  <c r="AL61" i="11"/>
  <c r="AK61" i="11"/>
  <c r="AJ61" i="11"/>
  <c r="AI61" i="11"/>
  <c r="AH61" i="11"/>
  <c r="AG61" i="11"/>
  <c r="AF61" i="11"/>
  <c r="AE61" i="11"/>
  <c r="AD61" i="11"/>
  <c r="AC61" i="11"/>
  <c r="AB61" i="11"/>
  <c r="AA61" i="11"/>
  <c r="Z61" i="11"/>
  <c r="AR60" i="11"/>
  <c r="AQ60" i="11"/>
  <c r="X60" i="11" s="1"/>
  <c r="AI59" i="1" s="1"/>
  <c r="AM60" i="11"/>
  <c r="AL60" i="11"/>
  <c r="AK60" i="11"/>
  <c r="AJ60" i="11"/>
  <c r="AI60" i="11"/>
  <c r="AH60" i="11"/>
  <c r="AG60" i="11"/>
  <c r="AF60" i="11"/>
  <c r="AE60" i="11"/>
  <c r="AD60" i="11"/>
  <c r="AC60" i="11"/>
  <c r="AB60" i="11"/>
  <c r="AA60" i="11"/>
  <c r="Z60" i="11"/>
  <c r="AR59" i="11"/>
  <c r="AQ59" i="11"/>
  <c r="AM59" i="11"/>
  <c r="AL59" i="11"/>
  <c r="AK59" i="11"/>
  <c r="AJ59" i="11"/>
  <c r="AI59" i="11"/>
  <c r="AH59" i="11"/>
  <c r="AG59" i="11"/>
  <c r="AF59" i="11"/>
  <c r="AE59" i="11"/>
  <c r="AD59" i="11"/>
  <c r="AC59" i="11"/>
  <c r="AB59" i="11"/>
  <c r="AA59" i="11"/>
  <c r="Z59" i="11"/>
  <c r="AR58" i="11"/>
  <c r="AQ58" i="11"/>
  <c r="X58" i="11" s="1"/>
  <c r="AI29" i="1" s="1"/>
  <c r="AM58" i="11"/>
  <c r="AL58" i="11"/>
  <c r="AK58" i="11"/>
  <c r="AJ58" i="11"/>
  <c r="AI58" i="11"/>
  <c r="AH58" i="11"/>
  <c r="AG58" i="11"/>
  <c r="AF58" i="11"/>
  <c r="AE58" i="11"/>
  <c r="AD58" i="11"/>
  <c r="AC58" i="11"/>
  <c r="AB58" i="11"/>
  <c r="AA58" i="11"/>
  <c r="Z58" i="11"/>
  <c r="AR57" i="11"/>
  <c r="AQ57" i="11"/>
  <c r="X57" i="11" s="1"/>
  <c r="AI27" i="1" s="1"/>
  <c r="AM57" i="11"/>
  <c r="AL57" i="11"/>
  <c r="AK57" i="11"/>
  <c r="AJ57" i="11"/>
  <c r="AI57" i="11"/>
  <c r="AH57" i="11"/>
  <c r="AG57" i="11"/>
  <c r="AF57" i="11"/>
  <c r="AE57" i="11"/>
  <c r="AD57" i="11"/>
  <c r="AC57" i="11"/>
  <c r="AB57" i="11"/>
  <c r="AA57" i="11"/>
  <c r="Z57" i="11"/>
  <c r="AR56" i="11"/>
  <c r="AQ56" i="11"/>
  <c r="AM56" i="11"/>
  <c r="AL56" i="11"/>
  <c r="AK56" i="11"/>
  <c r="AJ56" i="11"/>
  <c r="AI56" i="11"/>
  <c r="AH56" i="11"/>
  <c r="AG56" i="11"/>
  <c r="AF56" i="11"/>
  <c r="AE56" i="11"/>
  <c r="AD56" i="11"/>
  <c r="AC56" i="11"/>
  <c r="AB56" i="11"/>
  <c r="AA56" i="11"/>
  <c r="Z56" i="11"/>
  <c r="AR55" i="11"/>
  <c r="AQ55" i="11"/>
  <c r="X55" i="11" s="1"/>
  <c r="AI43" i="1" s="1"/>
  <c r="AM55" i="11"/>
  <c r="AL55" i="11"/>
  <c r="AK55" i="11"/>
  <c r="AJ55" i="11"/>
  <c r="AI55" i="11"/>
  <c r="AH55" i="11"/>
  <c r="AG55" i="11"/>
  <c r="AF55" i="11"/>
  <c r="AE55" i="11"/>
  <c r="AD55" i="11"/>
  <c r="AC55" i="11"/>
  <c r="AB55" i="11"/>
  <c r="AA55" i="11"/>
  <c r="Z55" i="11"/>
  <c r="AR54" i="11"/>
  <c r="AQ54" i="11"/>
  <c r="AM54" i="11"/>
  <c r="AL54" i="11"/>
  <c r="AK54" i="11"/>
  <c r="AJ54" i="11"/>
  <c r="AI54" i="11"/>
  <c r="AH54" i="11"/>
  <c r="AG54" i="11"/>
  <c r="AF54" i="11"/>
  <c r="AE54" i="11"/>
  <c r="AD54" i="11"/>
  <c r="AC54" i="11"/>
  <c r="AB54" i="11"/>
  <c r="AA54" i="11"/>
  <c r="Z54" i="11"/>
  <c r="AR53" i="11"/>
  <c r="AQ53" i="11"/>
  <c r="X53" i="11" s="1"/>
  <c r="AI20" i="1" s="1"/>
  <c r="AM53" i="11"/>
  <c r="AL53" i="11"/>
  <c r="AK53" i="11"/>
  <c r="AJ53" i="11"/>
  <c r="AI53" i="11"/>
  <c r="AH53" i="11"/>
  <c r="AG53" i="11"/>
  <c r="AF53" i="11"/>
  <c r="AE53" i="11"/>
  <c r="AD53" i="11"/>
  <c r="AC53" i="11"/>
  <c r="AB53" i="11"/>
  <c r="AA53" i="11"/>
  <c r="Z53" i="11"/>
  <c r="AR52" i="11"/>
  <c r="AQ52" i="11"/>
  <c r="AM52" i="11"/>
  <c r="AL52" i="11"/>
  <c r="AK52" i="11"/>
  <c r="AJ52" i="11"/>
  <c r="AI52" i="11"/>
  <c r="AH52" i="11"/>
  <c r="AG52" i="11"/>
  <c r="AF52" i="11"/>
  <c r="AE52" i="11"/>
  <c r="AD52" i="11"/>
  <c r="AC52" i="11"/>
  <c r="AB52" i="11"/>
  <c r="AA52" i="11"/>
  <c r="Z52" i="11"/>
  <c r="AR51" i="11"/>
  <c r="AQ51" i="11"/>
  <c r="X51" i="11" s="1"/>
  <c r="AI55" i="1" s="1"/>
  <c r="AM51" i="11"/>
  <c r="AL51" i="11"/>
  <c r="AK51" i="11"/>
  <c r="AJ51" i="11"/>
  <c r="AI51" i="11"/>
  <c r="AH51" i="11"/>
  <c r="AG51" i="11"/>
  <c r="AF51" i="11"/>
  <c r="AE51" i="11"/>
  <c r="AD51" i="11"/>
  <c r="AC51" i="11"/>
  <c r="AB51" i="11"/>
  <c r="AA51" i="11"/>
  <c r="Z51" i="11"/>
  <c r="AR50" i="11"/>
  <c r="AQ50" i="11"/>
  <c r="AM50" i="11"/>
  <c r="AL50" i="11"/>
  <c r="AK50" i="11"/>
  <c r="AJ50" i="11"/>
  <c r="AI50" i="11"/>
  <c r="AH50" i="11"/>
  <c r="AG50" i="11"/>
  <c r="AF50" i="11"/>
  <c r="AE50" i="11"/>
  <c r="AD50" i="11"/>
  <c r="AC50" i="11"/>
  <c r="AB50" i="11"/>
  <c r="AA50" i="11"/>
  <c r="Z50" i="11"/>
  <c r="AR49" i="11"/>
  <c r="AQ49" i="11"/>
  <c r="AM49" i="11"/>
  <c r="AL49" i="11"/>
  <c r="AK49" i="11"/>
  <c r="AJ49" i="11"/>
  <c r="AI49" i="11"/>
  <c r="AH49" i="11"/>
  <c r="AG49" i="11"/>
  <c r="AF49" i="11"/>
  <c r="AE49" i="11"/>
  <c r="AD49" i="11"/>
  <c r="AC49" i="11"/>
  <c r="AB49" i="11"/>
  <c r="AA49" i="11"/>
  <c r="Z49" i="11"/>
  <c r="AR48" i="11"/>
  <c r="AQ48" i="11"/>
  <c r="X48" i="11" s="1"/>
  <c r="AI65" i="1" s="1"/>
  <c r="AM48" i="11"/>
  <c r="AL48" i="11"/>
  <c r="AK48" i="11"/>
  <c r="AJ48" i="11"/>
  <c r="AI48" i="11"/>
  <c r="AH48" i="11"/>
  <c r="AG48" i="11"/>
  <c r="AF48" i="11"/>
  <c r="AE48" i="11"/>
  <c r="AD48" i="11"/>
  <c r="AC48" i="11"/>
  <c r="AB48" i="11"/>
  <c r="AA48" i="11"/>
  <c r="Z48" i="11"/>
  <c r="AR47" i="11"/>
  <c r="AQ47" i="11"/>
  <c r="AM47" i="11"/>
  <c r="AL47" i="11"/>
  <c r="AK47" i="11"/>
  <c r="AJ47" i="11"/>
  <c r="AI47" i="11"/>
  <c r="AH47" i="11"/>
  <c r="AG47" i="11"/>
  <c r="AF47" i="11"/>
  <c r="AE47" i="11"/>
  <c r="AD47" i="11"/>
  <c r="AC47" i="11"/>
  <c r="AB47" i="11"/>
  <c r="AA47" i="11"/>
  <c r="Z47" i="11"/>
  <c r="AR46" i="11"/>
  <c r="AQ46" i="11"/>
  <c r="X46" i="11" s="1"/>
  <c r="AI51" i="1" s="1"/>
  <c r="AM46" i="11"/>
  <c r="AL46" i="11"/>
  <c r="AK46" i="11"/>
  <c r="AJ46" i="11"/>
  <c r="AI46" i="11"/>
  <c r="AH46" i="11"/>
  <c r="AG46" i="11"/>
  <c r="AF46" i="11"/>
  <c r="AE46" i="11"/>
  <c r="AD46" i="11"/>
  <c r="AC46" i="11"/>
  <c r="AB46" i="11"/>
  <c r="AA46" i="11"/>
  <c r="Z46" i="11"/>
  <c r="AR45" i="11"/>
  <c r="AQ45" i="11"/>
  <c r="X45" i="11" s="1"/>
  <c r="AI40" i="1" s="1"/>
  <c r="AM45" i="11"/>
  <c r="AL45" i="11"/>
  <c r="AK45" i="11"/>
  <c r="AJ45" i="11"/>
  <c r="AI45" i="11"/>
  <c r="AH45" i="11"/>
  <c r="AG45" i="11"/>
  <c r="AF45" i="11"/>
  <c r="AE45" i="11"/>
  <c r="AD45" i="11"/>
  <c r="AC45" i="11"/>
  <c r="AB45" i="11"/>
  <c r="AA45" i="11"/>
  <c r="Z45" i="11"/>
  <c r="AR44" i="11"/>
  <c r="AQ44" i="11"/>
  <c r="X44" i="11" s="1"/>
  <c r="AI6" i="1" s="1"/>
  <c r="AM44" i="11"/>
  <c r="AL44" i="11"/>
  <c r="AK44" i="11"/>
  <c r="AJ44" i="11"/>
  <c r="AI44" i="11"/>
  <c r="AH44" i="11"/>
  <c r="AG44" i="11"/>
  <c r="AF44" i="11"/>
  <c r="AE44" i="11"/>
  <c r="AD44" i="11"/>
  <c r="AC44" i="11"/>
  <c r="AB44" i="11"/>
  <c r="AA44" i="11"/>
  <c r="Z44" i="11"/>
  <c r="AR43" i="11"/>
  <c r="AQ43" i="11"/>
  <c r="X43" i="11" s="1"/>
  <c r="AI10" i="1" s="1"/>
  <c r="AM43" i="11"/>
  <c r="AL43" i="11"/>
  <c r="AK43" i="11"/>
  <c r="AJ43" i="11"/>
  <c r="AI43" i="11"/>
  <c r="AH43" i="11"/>
  <c r="AG43" i="11"/>
  <c r="AF43" i="11"/>
  <c r="AE43" i="11"/>
  <c r="AD43" i="11"/>
  <c r="AC43" i="11"/>
  <c r="AB43" i="11"/>
  <c r="AA43" i="11"/>
  <c r="Z43" i="11"/>
  <c r="AR42" i="11"/>
  <c r="AQ42" i="11"/>
  <c r="X42" i="11" s="1"/>
  <c r="AI11" i="1" s="1"/>
  <c r="AM42" i="11"/>
  <c r="AL42" i="11"/>
  <c r="AK42" i="11"/>
  <c r="AJ42" i="11"/>
  <c r="AI42" i="11"/>
  <c r="AH42" i="11"/>
  <c r="AG42" i="11"/>
  <c r="AF42" i="11"/>
  <c r="AE42" i="11"/>
  <c r="AD42" i="11"/>
  <c r="AC42" i="11"/>
  <c r="AB42" i="11"/>
  <c r="AA42" i="11"/>
  <c r="Z42" i="11"/>
  <c r="AR41" i="11"/>
  <c r="AQ41" i="11"/>
  <c r="X41" i="11" s="1"/>
  <c r="AI73" i="1" s="1"/>
  <c r="AM41" i="11"/>
  <c r="AL41" i="11"/>
  <c r="AK41" i="11"/>
  <c r="AJ41" i="11"/>
  <c r="AI41" i="11"/>
  <c r="AH41" i="11"/>
  <c r="AG41" i="11"/>
  <c r="AF41" i="11"/>
  <c r="AE41" i="11"/>
  <c r="AD41" i="11"/>
  <c r="AC41" i="11"/>
  <c r="AB41" i="11"/>
  <c r="AA41" i="11"/>
  <c r="Z41" i="11"/>
  <c r="AR40" i="11"/>
  <c r="AQ40" i="11"/>
  <c r="AM40" i="11"/>
  <c r="AL40" i="11"/>
  <c r="AK40" i="11"/>
  <c r="AJ40" i="11"/>
  <c r="AI40" i="11"/>
  <c r="AH40" i="11"/>
  <c r="AG40" i="11"/>
  <c r="AF40" i="11"/>
  <c r="AE40" i="11"/>
  <c r="AD40" i="11"/>
  <c r="AC40" i="11"/>
  <c r="AB40" i="11"/>
  <c r="AA40" i="11"/>
  <c r="Z40" i="11"/>
  <c r="AR39" i="11"/>
  <c r="AQ39" i="11"/>
  <c r="AM39" i="11"/>
  <c r="AL39" i="11"/>
  <c r="AK39" i="11"/>
  <c r="AJ39" i="11"/>
  <c r="AI39" i="11"/>
  <c r="AH39" i="11"/>
  <c r="AG39" i="11"/>
  <c r="AF39" i="11"/>
  <c r="AE39" i="11"/>
  <c r="AD39" i="11"/>
  <c r="AC39" i="11"/>
  <c r="AB39" i="11"/>
  <c r="AA39" i="11"/>
  <c r="Z39" i="11"/>
  <c r="AR38" i="11"/>
  <c r="AQ38" i="11"/>
  <c r="AM38" i="11"/>
  <c r="AL38" i="11"/>
  <c r="AK38" i="11"/>
  <c r="AJ38" i="11"/>
  <c r="AI38" i="11"/>
  <c r="AH38" i="11"/>
  <c r="AG38" i="11"/>
  <c r="AF38" i="11"/>
  <c r="AE38" i="11"/>
  <c r="AD38" i="11"/>
  <c r="AC38" i="11"/>
  <c r="AB38" i="11"/>
  <c r="AA38" i="11"/>
  <c r="Z38" i="11"/>
  <c r="AR37" i="11"/>
  <c r="AQ37" i="11"/>
  <c r="AM37" i="11"/>
  <c r="AL37" i="11"/>
  <c r="AK37" i="11"/>
  <c r="AJ37" i="11"/>
  <c r="AI37" i="11"/>
  <c r="AH37" i="11"/>
  <c r="AG37" i="11"/>
  <c r="AF37" i="11"/>
  <c r="AE37" i="11"/>
  <c r="AD37" i="11"/>
  <c r="AC37" i="11"/>
  <c r="AB37" i="11"/>
  <c r="AA37" i="11"/>
  <c r="Z37" i="11"/>
  <c r="AR36" i="11"/>
  <c r="AQ36" i="11"/>
  <c r="AM36" i="11"/>
  <c r="AL36" i="11"/>
  <c r="AK36" i="11"/>
  <c r="AJ36" i="11"/>
  <c r="AI36" i="11"/>
  <c r="AH36" i="11"/>
  <c r="AG36" i="11"/>
  <c r="AF36" i="11"/>
  <c r="AE36" i="11"/>
  <c r="AD36" i="11"/>
  <c r="AC36" i="11"/>
  <c r="AB36" i="11"/>
  <c r="AA36" i="11"/>
  <c r="Z36" i="11"/>
  <c r="AR35" i="11"/>
  <c r="AQ35" i="11"/>
  <c r="AM35" i="11"/>
  <c r="AL35" i="11"/>
  <c r="AK35" i="11"/>
  <c r="AJ35" i="11"/>
  <c r="AI35" i="11"/>
  <c r="AH35" i="11"/>
  <c r="AG35" i="11"/>
  <c r="AF35" i="11"/>
  <c r="AE35" i="11"/>
  <c r="AD35" i="11"/>
  <c r="AC35" i="11"/>
  <c r="AB35" i="11"/>
  <c r="AA35" i="11"/>
  <c r="Z35" i="11"/>
  <c r="AR34" i="11"/>
  <c r="AQ34" i="11"/>
  <c r="AM34" i="11"/>
  <c r="AL34" i="11"/>
  <c r="AK34" i="11"/>
  <c r="AJ34" i="11"/>
  <c r="AI34" i="11"/>
  <c r="AH34" i="11"/>
  <c r="AG34" i="11"/>
  <c r="AF34" i="11"/>
  <c r="AE34" i="11"/>
  <c r="AD34" i="11"/>
  <c r="AC34" i="11"/>
  <c r="AB34" i="11"/>
  <c r="AA34" i="11"/>
  <c r="AR33" i="11"/>
  <c r="AQ33" i="11"/>
  <c r="AM33" i="11"/>
  <c r="AL33" i="11"/>
  <c r="AK33" i="11"/>
  <c r="AJ33" i="11"/>
  <c r="AI33" i="11"/>
  <c r="AH33" i="11"/>
  <c r="AG33" i="11"/>
  <c r="AF33" i="11"/>
  <c r="AE33" i="11"/>
  <c r="AD33" i="11"/>
  <c r="AC33" i="11"/>
  <c r="AB33" i="11"/>
  <c r="AA33" i="11"/>
  <c r="Z33" i="11"/>
  <c r="AR32" i="11"/>
  <c r="AQ32" i="11"/>
  <c r="AM32" i="11"/>
  <c r="AL32" i="11"/>
  <c r="AK32" i="11"/>
  <c r="AJ32" i="11"/>
  <c r="AI32" i="11"/>
  <c r="AH32" i="11"/>
  <c r="AG32" i="11"/>
  <c r="AF32" i="11"/>
  <c r="AE32" i="11"/>
  <c r="AD32" i="11"/>
  <c r="AC32" i="11"/>
  <c r="AB32" i="11"/>
  <c r="AA32" i="11"/>
  <c r="Z32" i="11"/>
  <c r="AR31" i="11"/>
  <c r="AQ31" i="11"/>
  <c r="AM31" i="11"/>
  <c r="AL31" i="11"/>
  <c r="AK31" i="11"/>
  <c r="AJ31" i="11"/>
  <c r="AI31" i="11"/>
  <c r="AH31" i="11"/>
  <c r="AG31" i="11"/>
  <c r="AF31" i="11"/>
  <c r="AE31" i="11"/>
  <c r="AD31" i="11"/>
  <c r="AC31" i="11"/>
  <c r="AB31" i="11"/>
  <c r="AA31" i="11"/>
  <c r="Z31" i="11"/>
  <c r="AR30" i="11"/>
  <c r="AQ30" i="11"/>
  <c r="AM30" i="11"/>
  <c r="AL30" i="11"/>
  <c r="AK30" i="11"/>
  <c r="AJ30" i="11"/>
  <c r="AI30" i="11"/>
  <c r="AH30" i="11"/>
  <c r="AG30" i="11"/>
  <c r="AF30" i="11"/>
  <c r="AE30" i="11"/>
  <c r="AD30" i="11"/>
  <c r="AC30" i="11"/>
  <c r="AB30" i="11"/>
  <c r="AA30" i="11"/>
  <c r="Z30" i="11"/>
  <c r="AR29" i="11"/>
  <c r="AQ29" i="11"/>
  <c r="AM29" i="11"/>
  <c r="AL29" i="11"/>
  <c r="AK29" i="11"/>
  <c r="AJ29" i="11"/>
  <c r="AI29" i="11"/>
  <c r="AH29" i="11"/>
  <c r="AG29" i="11"/>
  <c r="AF29" i="11"/>
  <c r="AE29" i="11"/>
  <c r="AD29" i="11"/>
  <c r="AC29" i="11"/>
  <c r="AB29" i="11"/>
  <c r="AA29" i="11"/>
  <c r="Z29" i="11"/>
  <c r="AR28" i="11"/>
  <c r="AQ28" i="11"/>
  <c r="AM28" i="11"/>
  <c r="AL28" i="11"/>
  <c r="AK28" i="11"/>
  <c r="AJ28" i="11"/>
  <c r="AI28" i="11"/>
  <c r="AH28" i="11"/>
  <c r="AG28" i="11"/>
  <c r="AF28" i="11"/>
  <c r="AE28" i="11"/>
  <c r="AD28" i="11"/>
  <c r="AC28" i="11"/>
  <c r="AB28" i="11"/>
  <c r="AA28" i="11"/>
  <c r="Z28" i="11"/>
  <c r="AR27" i="11"/>
  <c r="AQ27" i="11"/>
  <c r="AM27" i="11"/>
  <c r="AL27" i="11"/>
  <c r="AK27" i="11"/>
  <c r="AJ27" i="11"/>
  <c r="AI27" i="11"/>
  <c r="AH27" i="11"/>
  <c r="AG27" i="11"/>
  <c r="AF27" i="11"/>
  <c r="AE27" i="11"/>
  <c r="AD27" i="11"/>
  <c r="AC27" i="11"/>
  <c r="AB27" i="11"/>
  <c r="AA27" i="11"/>
  <c r="Z27" i="11"/>
  <c r="AR26" i="11"/>
  <c r="AQ26" i="11"/>
  <c r="AM26" i="11"/>
  <c r="AL26" i="11"/>
  <c r="AK26" i="11"/>
  <c r="AJ26" i="11"/>
  <c r="AI26" i="11"/>
  <c r="AH26" i="11"/>
  <c r="AG26" i="11"/>
  <c r="AF26" i="11"/>
  <c r="AE26" i="11"/>
  <c r="AD26" i="11"/>
  <c r="AC26" i="11"/>
  <c r="AB26" i="11"/>
  <c r="AA26" i="11"/>
  <c r="Z26" i="11"/>
  <c r="AR25" i="11"/>
  <c r="AQ25" i="11"/>
  <c r="AM25" i="11"/>
  <c r="AL25" i="11"/>
  <c r="AK25" i="11"/>
  <c r="AJ25" i="11"/>
  <c r="AI25" i="11"/>
  <c r="AH25" i="11"/>
  <c r="AG25" i="11"/>
  <c r="AF25" i="11"/>
  <c r="AE25" i="11"/>
  <c r="AD25" i="11"/>
  <c r="AC25" i="11"/>
  <c r="AB25" i="11"/>
  <c r="AA25" i="11"/>
  <c r="Z25" i="11"/>
  <c r="AR24" i="11"/>
  <c r="AQ24" i="11"/>
  <c r="AM24" i="11"/>
  <c r="AL24" i="11"/>
  <c r="AK24" i="11"/>
  <c r="AJ24" i="11"/>
  <c r="AI24" i="11"/>
  <c r="AH24" i="11"/>
  <c r="AG24" i="11"/>
  <c r="AF24" i="11"/>
  <c r="AE24" i="11"/>
  <c r="AD24" i="11"/>
  <c r="AC24" i="11"/>
  <c r="AB24" i="11"/>
  <c r="AA24" i="11"/>
  <c r="Z24" i="11"/>
  <c r="AR23" i="11"/>
  <c r="AQ23" i="11"/>
  <c r="AM23" i="11"/>
  <c r="AL23" i="11"/>
  <c r="AK23" i="11"/>
  <c r="AJ23" i="11"/>
  <c r="AI23" i="11"/>
  <c r="AH23" i="11"/>
  <c r="AG23" i="11"/>
  <c r="AF23" i="11"/>
  <c r="AE23" i="11"/>
  <c r="AD23" i="11"/>
  <c r="AC23" i="11"/>
  <c r="AB23" i="11"/>
  <c r="AA23" i="11"/>
  <c r="Z23" i="11"/>
  <c r="AR22" i="11"/>
  <c r="AQ22" i="11"/>
  <c r="AM22" i="11"/>
  <c r="AL22" i="11"/>
  <c r="AK22" i="11"/>
  <c r="AJ22" i="11"/>
  <c r="AI22" i="11"/>
  <c r="AH22" i="11"/>
  <c r="AG22" i="11"/>
  <c r="AF22" i="11"/>
  <c r="AE22" i="11"/>
  <c r="AD22" i="11"/>
  <c r="AC22" i="11"/>
  <c r="AB22" i="11"/>
  <c r="AA22" i="11"/>
  <c r="Z22" i="11"/>
  <c r="AR21" i="11"/>
  <c r="AQ21" i="11"/>
  <c r="AM21" i="11"/>
  <c r="AL21" i="11"/>
  <c r="AK21" i="11"/>
  <c r="AJ21" i="11"/>
  <c r="AI21" i="11"/>
  <c r="AH21" i="11"/>
  <c r="AG21" i="11"/>
  <c r="AF21" i="11"/>
  <c r="AE21" i="11"/>
  <c r="AD21" i="11"/>
  <c r="AC21" i="11"/>
  <c r="AB21" i="11"/>
  <c r="AA21" i="11"/>
  <c r="Z21" i="11"/>
  <c r="AR20" i="11"/>
  <c r="AQ20" i="11"/>
  <c r="AM20" i="11"/>
  <c r="AL20" i="11"/>
  <c r="AK20" i="11"/>
  <c r="AJ20" i="11"/>
  <c r="AI20" i="11"/>
  <c r="AH20" i="11"/>
  <c r="AG20" i="11"/>
  <c r="AF20" i="11"/>
  <c r="AE20" i="11"/>
  <c r="AD20" i="11"/>
  <c r="AC20" i="11"/>
  <c r="AB20" i="11"/>
  <c r="AA20" i="11"/>
  <c r="Z20" i="11"/>
  <c r="AR19" i="11"/>
  <c r="AQ19" i="11"/>
  <c r="AM19" i="11"/>
  <c r="AL19" i="11"/>
  <c r="AK19" i="11"/>
  <c r="AJ19" i="11"/>
  <c r="AI19" i="11"/>
  <c r="AH19" i="11"/>
  <c r="AG19" i="11"/>
  <c r="AF19" i="11"/>
  <c r="AE19" i="11"/>
  <c r="AD19" i="11"/>
  <c r="AC19" i="11"/>
  <c r="AB19" i="11"/>
  <c r="AA19" i="11"/>
  <c r="Z19" i="11"/>
  <c r="AR18" i="11"/>
  <c r="AQ18" i="11"/>
  <c r="AM18" i="11"/>
  <c r="AL18" i="11"/>
  <c r="AK18" i="11"/>
  <c r="AJ18" i="11"/>
  <c r="AI18" i="11"/>
  <c r="AH18" i="11"/>
  <c r="AG18" i="11"/>
  <c r="AF18" i="11"/>
  <c r="AE18" i="11"/>
  <c r="AD18" i="11"/>
  <c r="AC18" i="11"/>
  <c r="AB18" i="11"/>
  <c r="AA18" i="11"/>
  <c r="Z18" i="11"/>
  <c r="AR17" i="11"/>
  <c r="AQ17" i="11"/>
  <c r="AM17" i="11"/>
  <c r="AL17" i="11"/>
  <c r="AK17" i="11"/>
  <c r="AJ17" i="11"/>
  <c r="AI17" i="11"/>
  <c r="AH17" i="11"/>
  <c r="AG17" i="11"/>
  <c r="AF17" i="11"/>
  <c r="AE17" i="11"/>
  <c r="AD17" i="11"/>
  <c r="AC17" i="11"/>
  <c r="AB17" i="11"/>
  <c r="AA17" i="11"/>
  <c r="Z17" i="11"/>
  <c r="AR16" i="11"/>
  <c r="AQ16" i="11"/>
  <c r="AM16" i="11"/>
  <c r="AL16" i="11"/>
  <c r="AK16" i="11"/>
  <c r="AJ16" i="11"/>
  <c r="AI16" i="11"/>
  <c r="AH16" i="11"/>
  <c r="AG16" i="11"/>
  <c r="AF16" i="11"/>
  <c r="AE16" i="11"/>
  <c r="AD16" i="11"/>
  <c r="AC16" i="11"/>
  <c r="AB16" i="11"/>
  <c r="AA16" i="11"/>
  <c r="Z16" i="11"/>
  <c r="AR15" i="11"/>
  <c r="AQ15" i="11"/>
  <c r="AM15" i="11"/>
  <c r="AL15" i="11"/>
  <c r="AK15" i="11"/>
  <c r="AJ15" i="11"/>
  <c r="AI15" i="11"/>
  <c r="AH15" i="11"/>
  <c r="AG15" i="11"/>
  <c r="AF15" i="11"/>
  <c r="AE15" i="11"/>
  <c r="AD15" i="11"/>
  <c r="AC15" i="11"/>
  <c r="AB15" i="11"/>
  <c r="AA15" i="11"/>
  <c r="Z15" i="11"/>
  <c r="AR14" i="11"/>
  <c r="AQ14" i="11"/>
  <c r="AM14" i="11"/>
  <c r="AL14" i="11"/>
  <c r="AK14" i="11"/>
  <c r="AJ14" i="11"/>
  <c r="AI14" i="11"/>
  <c r="AH14" i="11"/>
  <c r="AG14" i="11"/>
  <c r="AF14" i="11"/>
  <c r="AE14" i="11"/>
  <c r="AD14" i="11"/>
  <c r="AC14" i="11"/>
  <c r="AB14" i="11"/>
  <c r="AA14" i="11"/>
  <c r="Z14" i="11"/>
  <c r="AR13" i="11"/>
  <c r="AQ13" i="11"/>
  <c r="AM13" i="11"/>
  <c r="AL13" i="11"/>
  <c r="AK13" i="11"/>
  <c r="AJ13" i="11"/>
  <c r="AI13" i="11"/>
  <c r="AH13" i="11"/>
  <c r="AG13" i="11"/>
  <c r="AF13" i="11"/>
  <c r="AE13" i="11"/>
  <c r="AD13" i="11"/>
  <c r="AC13" i="11"/>
  <c r="AB13" i="11"/>
  <c r="AA13" i="11"/>
  <c r="Z13" i="11"/>
  <c r="AR12" i="11"/>
  <c r="AQ12" i="11"/>
  <c r="AM12" i="11"/>
  <c r="AL12" i="11"/>
  <c r="AK12" i="11"/>
  <c r="AJ12" i="11"/>
  <c r="AI12" i="11"/>
  <c r="AH12" i="11"/>
  <c r="AG12" i="11"/>
  <c r="AF12" i="11"/>
  <c r="AE12" i="11"/>
  <c r="AD12" i="11"/>
  <c r="AC12" i="11"/>
  <c r="AB12" i="11"/>
  <c r="AA12" i="11"/>
  <c r="Z12" i="11"/>
  <c r="AR11" i="11"/>
  <c r="AQ11" i="11"/>
  <c r="AM11" i="11"/>
  <c r="AL11" i="11"/>
  <c r="AK11" i="11"/>
  <c r="AJ11" i="11"/>
  <c r="AI11" i="11"/>
  <c r="AH11" i="11"/>
  <c r="AG11" i="11"/>
  <c r="AF11" i="11"/>
  <c r="AE11" i="11"/>
  <c r="AD11" i="11"/>
  <c r="AC11" i="11"/>
  <c r="AB11" i="11"/>
  <c r="AA11" i="11"/>
  <c r="Z11" i="11"/>
  <c r="P8" i="11"/>
  <c r="P4" i="11" s="1" a="1"/>
  <c r="P4" i="11" s="1"/>
  <c r="AM4" i="11" s="1"/>
  <c r="O8" i="11"/>
  <c r="N8" i="11"/>
  <c r="M8" i="11"/>
  <c r="L8" i="11"/>
  <c r="K8" i="11"/>
  <c r="J8" i="11"/>
  <c r="I8" i="11"/>
  <c r="H8" i="11"/>
  <c r="G8" i="11"/>
  <c r="F8" i="11"/>
  <c r="E8" i="11"/>
  <c r="D8" i="11"/>
  <c r="C8" i="11"/>
  <c r="P7" i="11"/>
  <c r="O7" i="11"/>
  <c r="N7" i="11"/>
  <c r="M7" i="11"/>
  <c r="L7" i="11"/>
  <c r="K7" i="11"/>
  <c r="J7" i="11"/>
  <c r="I7" i="11"/>
  <c r="H7" i="11"/>
  <c r="G7" i="11"/>
  <c r="G4" i="11" s="1" a="1"/>
  <c r="G4" i="11" s="1"/>
  <c r="AD4" i="11" s="1"/>
  <c r="F7" i="11"/>
  <c r="F4" i="11" s="1" a="1"/>
  <c r="F4" i="11" s="1"/>
  <c r="AC4" i="11" s="1"/>
  <c r="E7" i="11"/>
  <c r="D7" i="11"/>
  <c r="C7" i="11"/>
  <c r="AR5" i="11"/>
  <c r="AQ5" i="11"/>
  <c r="AM5" i="11"/>
  <c r="AL5" i="11"/>
  <c r="AK5" i="11"/>
  <c r="AJ5" i="11"/>
  <c r="AI5" i="11"/>
  <c r="AH5" i="11"/>
  <c r="AG5" i="11"/>
  <c r="AF5" i="11"/>
  <c r="AE5" i="11"/>
  <c r="AD5" i="11"/>
  <c r="AC5" i="11"/>
  <c r="AB5" i="11"/>
  <c r="AA5" i="11"/>
  <c r="Z5" i="11"/>
  <c r="AR4" i="11"/>
  <c r="AQ4" i="11"/>
  <c r="X4" i="11" s="1"/>
  <c r="AI89" i="1" s="1"/>
  <c r="AR87" i="9"/>
  <c r="AQ87" i="9"/>
  <c r="AN87" i="9"/>
  <c r="AM87" i="9"/>
  <c r="AL87" i="9"/>
  <c r="AK87" i="9"/>
  <c r="AJ87" i="9"/>
  <c r="AH87" i="9"/>
  <c r="AG87" i="9"/>
  <c r="AF87" i="9"/>
  <c r="AE87" i="9"/>
  <c r="AD87" i="9"/>
  <c r="AC87" i="9"/>
  <c r="AB87" i="9"/>
  <c r="AA87" i="9"/>
  <c r="Z87" i="9"/>
  <c r="AR86" i="9"/>
  <c r="AQ86" i="9"/>
  <c r="AN86" i="9"/>
  <c r="AM86" i="9"/>
  <c r="AL86" i="9"/>
  <c r="AK86" i="9"/>
  <c r="AJ86" i="9"/>
  <c r="AH86" i="9"/>
  <c r="AG86" i="9"/>
  <c r="AF86" i="9"/>
  <c r="AE86" i="9"/>
  <c r="AD86" i="9"/>
  <c r="AC86" i="9"/>
  <c r="AB86" i="9"/>
  <c r="AR85" i="9"/>
  <c r="AQ85" i="9"/>
  <c r="AN85" i="9"/>
  <c r="AM85" i="9"/>
  <c r="AL85" i="9"/>
  <c r="AK85" i="9"/>
  <c r="AJ85" i="9"/>
  <c r="AH85" i="9"/>
  <c r="AG85" i="9"/>
  <c r="AF85" i="9"/>
  <c r="AE85" i="9"/>
  <c r="AD85" i="9"/>
  <c r="AC85" i="9"/>
  <c r="AB85" i="9"/>
  <c r="AA85" i="9"/>
  <c r="Z85" i="9"/>
  <c r="AR84" i="9"/>
  <c r="AQ84" i="9"/>
  <c r="AN84" i="9"/>
  <c r="AM84" i="9"/>
  <c r="AL84" i="9"/>
  <c r="AK84" i="9"/>
  <c r="AJ84" i="9"/>
  <c r="AH84" i="9"/>
  <c r="AG84" i="9"/>
  <c r="AF84" i="9"/>
  <c r="AE84" i="9"/>
  <c r="AD84" i="9"/>
  <c r="AC84" i="9"/>
  <c r="AB84" i="9"/>
  <c r="AA84" i="9"/>
  <c r="Z84" i="9"/>
  <c r="AR83" i="9"/>
  <c r="AQ83" i="9"/>
  <c r="AN83" i="9"/>
  <c r="AM83" i="9"/>
  <c r="AL83" i="9"/>
  <c r="AK83" i="9"/>
  <c r="AJ83" i="9"/>
  <c r="AH83" i="9"/>
  <c r="AG83" i="9"/>
  <c r="AF83" i="9"/>
  <c r="AE83" i="9"/>
  <c r="AD83" i="9"/>
  <c r="AC83" i="9"/>
  <c r="AB83" i="9"/>
  <c r="AA83" i="9"/>
  <c r="Z83" i="9"/>
  <c r="AR82" i="9"/>
  <c r="AQ82" i="9"/>
  <c r="AN82" i="9"/>
  <c r="AM82" i="9"/>
  <c r="AL82" i="9"/>
  <c r="AK82" i="9"/>
  <c r="AJ82" i="9"/>
  <c r="AH82" i="9"/>
  <c r="AG82" i="9"/>
  <c r="AF82" i="9"/>
  <c r="AE82" i="9"/>
  <c r="AD82" i="9"/>
  <c r="AC82" i="9"/>
  <c r="AB82" i="9"/>
  <c r="AA82" i="9"/>
  <c r="Z82" i="9"/>
  <c r="AR81" i="9"/>
  <c r="AQ81" i="9"/>
  <c r="AN81" i="9"/>
  <c r="AM81" i="9"/>
  <c r="AL81" i="9"/>
  <c r="AK81" i="9"/>
  <c r="AJ81" i="9"/>
  <c r="AH81" i="9"/>
  <c r="AG81" i="9"/>
  <c r="AF81" i="9"/>
  <c r="AE81" i="9"/>
  <c r="AD81" i="9"/>
  <c r="AC81" i="9"/>
  <c r="AB81" i="9"/>
  <c r="AA81" i="9"/>
  <c r="Z81" i="9"/>
  <c r="AR80" i="9"/>
  <c r="AQ80" i="9"/>
  <c r="AN80" i="9"/>
  <c r="AM80" i="9"/>
  <c r="AL80" i="9"/>
  <c r="AK80" i="9"/>
  <c r="AJ80" i="9"/>
  <c r="AH80" i="9"/>
  <c r="AG80" i="9"/>
  <c r="AF80" i="9"/>
  <c r="AE80" i="9"/>
  <c r="AD80" i="9"/>
  <c r="AC80" i="9"/>
  <c r="AB80" i="9"/>
  <c r="AA80" i="9"/>
  <c r="Z80" i="9"/>
  <c r="AR79" i="9"/>
  <c r="AQ79" i="9"/>
  <c r="AN79" i="9"/>
  <c r="AM79" i="9"/>
  <c r="AL79" i="9"/>
  <c r="AK79" i="9"/>
  <c r="AJ79" i="9"/>
  <c r="AH79" i="9"/>
  <c r="AG79" i="9"/>
  <c r="AF79" i="9"/>
  <c r="AE79" i="9"/>
  <c r="AD79" i="9"/>
  <c r="AC79" i="9"/>
  <c r="AB79" i="9"/>
  <c r="AA79" i="9"/>
  <c r="Z79" i="9"/>
  <c r="AR78" i="9"/>
  <c r="AQ78" i="9"/>
  <c r="AN78" i="9"/>
  <c r="AM78" i="9"/>
  <c r="AL78" i="9"/>
  <c r="AK78" i="9"/>
  <c r="AJ78" i="9"/>
  <c r="AH78" i="9"/>
  <c r="AG78" i="9"/>
  <c r="AF78" i="9"/>
  <c r="AE78" i="9"/>
  <c r="AD78" i="9"/>
  <c r="AC78" i="9"/>
  <c r="AB78" i="9"/>
  <c r="AA78" i="9"/>
  <c r="Z78" i="9"/>
  <c r="AR77" i="9"/>
  <c r="AQ77" i="9"/>
  <c r="AN77" i="9"/>
  <c r="AM77" i="9"/>
  <c r="AL77" i="9"/>
  <c r="AK77" i="9"/>
  <c r="AJ77" i="9"/>
  <c r="AH77" i="9"/>
  <c r="AG77" i="9"/>
  <c r="AF77" i="9"/>
  <c r="AE77" i="9"/>
  <c r="AD77" i="9"/>
  <c r="AC77" i="9"/>
  <c r="AB77" i="9"/>
  <c r="AR76" i="9"/>
  <c r="AQ76" i="9"/>
  <c r="AN76" i="9"/>
  <c r="AM76" i="9"/>
  <c r="AL76" i="9"/>
  <c r="AK76" i="9"/>
  <c r="AJ76" i="9"/>
  <c r="AH76" i="9"/>
  <c r="AG76" i="9"/>
  <c r="AF76" i="9"/>
  <c r="AE76" i="9"/>
  <c r="AD76" i="9"/>
  <c r="AC76" i="9"/>
  <c r="AB76" i="9"/>
  <c r="AA76" i="9"/>
  <c r="Z76" i="9"/>
  <c r="AR75" i="9"/>
  <c r="AQ75" i="9"/>
  <c r="AN75" i="9"/>
  <c r="AM75" i="9"/>
  <c r="AL75" i="9"/>
  <c r="AK75" i="9"/>
  <c r="AJ75" i="9"/>
  <c r="AH75" i="9"/>
  <c r="AG75" i="9"/>
  <c r="AF75" i="9"/>
  <c r="AE75" i="9"/>
  <c r="AD75" i="9"/>
  <c r="AC75" i="9"/>
  <c r="AB75" i="9"/>
  <c r="AA75" i="9"/>
  <c r="Z75" i="9"/>
  <c r="AR74" i="9"/>
  <c r="AQ74" i="9"/>
  <c r="AN74" i="9"/>
  <c r="AM74" i="9"/>
  <c r="AL74" i="9"/>
  <c r="AK74" i="9"/>
  <c r="AJ74" i="9"/>
  <c r="AH74" i="9"/>
  <c r="AG74" i="9"/>
  <c r="AF74" i="9"/>
  <c r="AE74" i="9"/>
  <c r="AD74" i="9"/>
  <c r="AC74" i="9"/>
  <c r="AB74" i="9"/>
  <c r="AA74" i="9"/>
  <c r="Z74" i="9"/>
  <c r="AR73" i="9"/>
  <c r="AQ73" i="9"/>
  <c r="AN73" i="9"/>
  <c r="AM73" i="9"/>
  <c r="AL73" i="9"/>
  <c r="AK73" i="9"/>
  <c r="AJ73" i="9"/>
  <c r="AH73" i="9"/>
  <c r="AG73" i="9"/>
  <c r="AF73" i="9"/>
  <c r="AE73" i="9"/>
  <c r="AD73" i="9"/>
  <c r="AC73" i="9"/>
  <c r="AB73" i="9"/>
  <c r="AA73" i="9"/>
  <c r="Z73" i="9"/>
  <c r="AR72" i="9"/>
  <c r="AQ72" i="9"/>
  <c r="AN72" i="9"/>
  <c r="AM72" i="9"/>
  <c r="AL72" i="9"/>
  <c r="AK72" i="9"/>
  <c r="AJ72" i="9"/>
  <c r="AH72" i="9"/>
  <c r="AG72" i="9"/>
  <c r="AF72" i="9"/>
  <c r="AE72" i="9"/>
  <c r="AD72" i="9"/>
  <c r="AC72" i="9"/>
  <c r="AB72" i="9"/>
  <c r="AA72" i="9"/>
  <c r="Z72" i="9"/>
  <c r="AR71" i="9"/>
  <c r="AQ71" i="9"/>
  <c r="AN71" i="9"/>
  <c r="AM71" i="9"/>
  <c r="AL71" i="9"/>
  <c r="AK71" i="9"/>
  <c r="AJ71" i="9"/>
  <c r="AH71" i="9"/>
  <c r="AG71" i="9"/>
  <c r="AF71" i="9"/>
  <c r="AE71" i="9"/>
  <c r="AD71" i="9"/>
  <c r="AC71" i="9"/>
  <c r="AB71" i="9"/>
  <c r="AA71" i="9"/>
  <c r="Z71" i="9"/>
  <c r="AR70" i="9"/>
  <c r="AQ70" i="9"/>
  <c r="AN70" i="9"/>
  <c r="AM70" i="9"/>
  <c r="AL70" i="9"/>
  <c r="AK70" i="9"/>
  <c r="AJ70" i="9"/>
  <c r="AH70" i="9"/>
  <c r="AG70" i="9"/>
  <c r="AF70" i="9"/>
  <c r="AE70" i="9"/>
  <c r="AD70" i="9"/>
  <c r="AC70" i="9"/>
  <c r="AB70" i="9"/>
  <c r="AA70" i="9"/>
  <c r="Z70" i="9"/>
  <c r="AR69" i="9"/>
  <c r="AQ69" i="9"/>
  <c r="AN69" i="9"/>
  <c r="AM69" i="9"/>
  <c r="AL69" i="9"/>
  <c r="AK69" i="9"/>
  <c r="AJ69" i="9"/>
  <c r="AH69" i="9"/>
  <c r="AG69" i="9"/>
  <c r="AF69" i="9"/>
  <c r="AE69" i="9"/>
  <c r="AD69" i="9"/>
  <c r="AC69" i="9"/>
  <c r="AB69" i="9"/>
  <c r="AA69" i="9"/>
  <c r="Z69" i="9"/>
  <c r="AR68" i="9"/>
  <c r="AQ68" i="9"/>
  <c r="AN68" i="9"/>
  <c r="AM68" i="9"/>
  <c r="AL68" i="9"/>
  <c r="AK68" i="9"/>
  <c r="AJ68" i="9"/>
  <c r="AH68" i="9"/>
  <c r="AG68" i="9"/>
  <c r="AF68" i="9"/>
  <c r="AE68" i="9"/>
  <c r="AD68" i="9"/>
  <c r="AC68" i="9"/>
  <c r="AB68" i="9"/>
  <c r="AA68" i="9"/>
  <c r="Z68" i="9"/>
  <c r="AR67" i="9"/>
  <c r="AQ67" i="9"/>
  <c r="AN67" i="9"/>
  <c r="AM67" i="9"/>
  <c r="AL67" i="9"/>
  <c r="AK67" i="9"/>
  <c r="AJ67" i="9"/>
  <c r="AH67" i="9"/>
  <c r="AG67" i="9"/>
  <c r="AF67" i="9"/>
  <c r="AE67" i="9"/>
  <c r="AD67" i="9"/>
  <c r="AC67" i="9"/>
  <c r="AB67" i="9"/>
  <c r="AA67" i="9"/>
  <c r="Z67" i="9"/>
  <c r="AR66" i="9"/>
  <c r="AQ66" i="9"/>
  <c r="AN66" i="9"/>
  <c r="AM66" i="9"/>
  <c r="AL66" i="9"/>
  <c r="AK66" i="9"/>
  <c r="AJ66" i="9"/>
  <c r="AR65" i="9"/>
  <c r="AQ65" i="9"/>
  <c r="AN65" i="9"/>
  <c r="AM65" i="9"/>
  <c r="AL65" i="9"/>
  <c r="AK65" i="9"/>
  <c r="AJ65" i="9"/>
  <c r="AH65" i="9"/>
  <c r="AG65" i="9"/>
  <c r="AF65" i="9"/>
  <c r="AE65" i="9"/>
  <c r="AD65" i="9"/>
  <c r="AC65" i="9"/>
  <c r="AB65" i="9"/>
  <c r="AA65" i="9"/>
  <c r="Z65" i="9"/>
  <c r="AR64" i="9"/>
  <c r="AQ64" i="9"/>
  <c r="AN64" i="9"/>
  <c r="AM64" i="9"/>
  <c r="AL64" i="9"/>
  <c r="AK64" i="9"/>
  <c r="AJ64" i="9"/>
  <c r="AH64" i="9"/>
  <c r="AG64" i="9"/>
  <c r="AF64" i="9"/>
  <c r="AE64" i="9"/>
  <c r="AD64" i="9"/>
  <c r="AC64" i="9"/>
  <c r="AB64" i="9"/>
  <c r="AA64" i="9"/>
  <c r="Z64" i="9"/>
  <c r="AR63" i="9"/>
  <c r="AQ63" i="9"/>
  <c r="AN63" i="9"/>
  <c r="AM63" i="9"/>
  <c r="AL63" i="9"/>
  <c r="AK63" i="9"/>
  <c r="AJ63" i="9"/>
  <c r="AH63" i="9"/>
  <c r="AG63" i="9"/>
  <c r="AF63" i="9"/>
  <c r="AE63" i="9"/>
  <c r="AD63" i="9"/>
  <c r="AC63" i="9"/>
  <c r="AB63" i="9"/>
  <c r="AA63" i="9"/>
  <c r="Z63" i="9"/>
  <c r="AR62" i="9"/>
  <c r="AQ62" i="9"/>
  <c r="AN62" i="9"/>
  <c r="AM62" i="9"/>
  <c r="AL62" i="9"/>
  <c r="AK62" i="9"/>
  <c r="AJ62" i="9"/>
  <c r="AH62" i="9"/>
  <c r="AG62" i="9"/>
  <c r="AF62" i="9"/>
  <c r="AE62" i="9"/>
  <c r="AD62" i="9"/>
  <c r="AC62" i="9"/>
  <c r="AB62" i="9"/>
  <c r="AA62" i="9"/>
  <c r="Z62" i="9"/>
  <c r="AR61" i="9"/>
  <c r="AQ61" i="9"/>
  <c r="AN61" i="9"/>
  <c r="AM61" i="9"/>
  <c r="AL61" i="9"/>
  <c r="AK61" i="9"/>
  <c r="AJ61" i="9"/>
  <c r="AH61" i="9"/>
  <c r="AG61" i="9"/>
  <c r="AF61" i="9"/>
  <c r="AE61" i="9"/>
  <c r="AD61" i="9"/>
  <c r="AC61" i="9"/>
  <c r="AB61" i="9"/>
  <c r="AA61" i="9"/>
  <c r="AR60" i="9"/>
  <c r="AQ60" i="9"/>
  <c r="AN60" i="9"/>
  <c r="AM60" i="9"/>
  <c r="AL60" i="9"/>
  <c r="AK60" i="9"/>
  <c r="AJ60" i="9"/>
  <c r="AH60" i="9"/>
  <c r="AG60" i="9"/>
  <c r="AF60" i="9"/>
  <c r="AE60" i="9"/>
  <c r="AD60" i="9"/>
  <c r="AC60" i="9"/>
  <c r="AB60" i="9"/>
  <c r="AA60" i="9"/>
  <c r="Z60" i="9"/>
  <c r="AR59" i="9"/>
  <c r="AQ59" i="9"/>
  <c r="AN59" i="9"/>
  <c r="AM59" i="9"/>
  <c r="AL59" i="9"/>
  <c r="AK59" i="9"/>
  <c r="AJ59" i="9"/>
  <c r="AH59" i="9"/>
  <c r="AG59" i="9"/>
  <c r="AF59" i="9"/>
  <c r="AE59" i="9"/>
  <c r="AD59" i="9"/>
  <c r="AC59" i="9"/>
  <c r="AB59" i="9"/>
  <c r="AA59" i="9"/>
  <c r="Z59" i="9"/>
  <c r="AR58" i="9"/>
  <c r="AQ58" i="9"/>
  <c r="AN58" i="9"/>
  <c r="AM58" i="9"/>
  <c r="AL58" i="9"/>
  <c r="AK58" i="9"/>
  <c r="AJ58" i="9"/>
  <c r="AH58" i="9"/>
  <c r="AG58" i="9"/>
  <c r="AF58" i="9"/>
  <c r="AE58" i="9"/>
  <c r="AD58" i="9"/>
  <c r="AC58" i="9"/>
  <c r="AB58" i="9"/>
  <c r="AA58" i="9"/>
  <c r="Z58" i="9"/>
  <c r="AR57" i="9"/>
  <c r="AQ57" i="9"/>
  <c r="AN57" i="9"/>
  <c r="AM57" i="9"/>
  <c r="AL57" i="9"/>
  <c r="AK57" i="9"/>
  <c r="AJ57" i="9"/>
  <c r="AH57" i="9"/>
  <c r="AG57" i="9"/>
  <c r="AF57" i="9"/>
  <c r="AE57" i="9"/>
  <c r="AD57" i="9"/>
  <c r="AC57" i="9"/>
  <c r="AB57" i="9"/>
  <c r="AA57" i="9"/>
  <c r="Z57" i="9"/>
  <c r="AR56" i="9"/>
  <c r="AQ56" i="9"/>
  <c r="AN56" i="9"/>
  <c r="AM56" i="9"/>
  <c r="AL56" i="9"/>
  <c r="AK56" i="9"/>
  <c r="AJ56" i="9"/>
  <c r="AH56" i="9"/>
  <c r="AG56" i="9"/>
  <c r="AF56" i="9"/>
  <c r="AE56" i="9"/>
  <c r="AD56" i="9"/>
  <c r="AC56" i="9"/>
  <c r="AB56" i="9"/>
  <c r="AA56" i="9"/>
  <c r="Z56" i="9"/>
  <c r="AR55" i="9"/>
  <c r="AQ55" i="9"/>
  <c r="AN55" i="9"/>
  <c r="AM55" i="9"/>
  <c r="AL55" i="9"/>
  <c r="AK55" i="9"/>
  <c r="AJ55" i="9"/>
  <c r="AH55" i="9"/>
  <c r="AG55" i="9"/>
  <c r="AF55" i="9"/>
  <c r="AE55" i="9"/>
  <c r="AD55" i="9"/>
  <c r="AC55" i="9"/>
  <c r="AB55" i="9"/>
  <c r="AA55" i="9"/>
  <c r="Z55" i="9"/>
  <c r="AR54" i="9"/>
  <c r="AQ54" i="9"/>
  <c r="AN54" i="9"/>
  <c r="AM54" i="9"/>
  <c r="AL54" i="9"/>
  <c r="AK54" i="9"/>
  <c r="AJ54" i="9"/>
  <c r="AH54" i="9"/>
  <c r="AG54" i="9"/>
  <c r="AF54" i="9"/>
  <c r="AE54" i="9"/>
  <c r="AD54" i="9"/>
  <c r="AC54" i="9"/>
  <c r="AB54" i="9"/>
  <c r="AA54" i="9"/>
  <c r="Z54" i="9"/>
  <c r="AR53" i="9"/>
  <c r="AQ53" i="9"/>
  <c r="AN53" i="9"/>
  <c r="AM53" i="9"/>
  <c r="AL53" i="9"/>
  <c r="AK53" i="9"/>
  <c r="AJ53" i="9"/>
  <c r="AH53" i="9"/>
  <c r="AG53" i="9"/>
  <c r="AF53" i="9"/>
  <c r="AE53" i="9"/>
  <c r="AD53" i="9"/>
  <c r="AC53" i="9"/>
  <c r="AB53" i="9"/>
  <c r="AA53" i="9"/>
  <c r="Z53" i="9"/>
  <c r="AR52" i="9"/>
  <c r="AQ52" i="9"/>
  <c r="AN52" i="9"/>
  <c r="AM52" i="9"/>
  <c r="AL52" i="9"/>
  <c r="AK52" i="9"/>
  <c r="AJ52" i="9"/>
  <c r="AH52" i="9"/>
  <c r="AG52" i="9"/>
  <c r="AF52" i="9"/>
  <c r="AE52" i="9"/>
  <c r="AD52" i="9"/>
  <c r="AC52" i="9"/>
  <c r="AB52" i="9"/>
  <c r="AA52" i="9"/>
  <c r="Z52" i="9"/>
  <c r="AR51" i="9"/>
  <c r="AQ51" i="9"/>
  <c r="AN51" i="9"/>
  <c r="AM51" i="9"/>
  <c r="AL51" i="9"/>
  <c r="AK51" i="9"/>
  <c r="AJ51" i="9"/>
  <c r="AH51" i="9"/>
  <c r="AG51" i="9"/>
  <c r="AF51" i="9"/>
  <c r="AE51" i="9"/>
  <c r="AD51" i="9"/>
  <c r="AC51" i="9"/>
  <c r="AB51" i="9"/>
  <c r="AA51" i="9"/>
  <c r="Z51" i="9"/>
  <c r="AR50" i="9"/>
  <c r="AQ50" i="9"/>
  <c r="AN50" i="9"/>
  <c r="AM50" i="9"/>
  <c r="AL50" i="9"/>
  <c r="AK50" i="9"/>
  <c r="AJ50" i="9"/>
  <c r="AH50" i="9"/>
  <c r="AG50" i="9"/>
  <c r="AF50" i="9"/>
  <c r="AE50" i="9"/>
  <c r="AD50" i="9"/>
  <c r="AC50" i="9"/>
  <c r="AB50" i="9"/>
  <c r="AA50" i="9"/>
  <c r="Z50" i="9"/>
  <c r="AR49" i="9"/>
  <c r="AN49" i="9"/>
  <c r="AM49" i="9"/>
  <c r="AL49" i="9"/>
  <c r="AK49" i="9"/>
  <c r="AJ49" i="9"/>
  <c r="AH49" i="9"/>
  <c r="AG49" i="9"/>
  <c r="AF49" i="9"/>
  <c r="AE49" i="9"/>
  <c r="AD49" i="9"/>
  <c r="AC49" i="9"/>
  <c r="AB49" i="9"/>
  <c r="AA49" i="9"/>
  <c r="Z49" i="9"/>
  <c r="AR48" i="9"/>
  <c r="AQ48" i="9"/>
  <c r="AN48" i="9"/>
  <c r="AM48" i="9"/>
  <c r="AL48" i="9"/>
  <c r="AK48" i="9"/>
  <c r="AJ48" i="9"/>
  <c r="AH48" i="9"/>
  <c r="AG48" i="9"/>
  <c r="AF48" i="9"/>
  <c r="AE48" i="9"/>
  <c r="AD48" i="9"/>
  <c r="AC48" i="9"/>
  <c r="AB48" i="9"/>
  <c r="AA48" i="9"/>
  <c r="Z48" i="9"/>
  <c r="AR47" i="9"/>
  <c r="AQ47" i="9"/>
  <c r="AN47" i="9"/>
  <c r="AM47" i="9"/>
  <c r="AK47" i="9"/>
  <c r="AJ47" i="9"/>
  <c r="AH47" i="9"/>
  <c r="AG47" i="9"/>
  <c r="AF47" i="9"/>
  <c r="AE47" i="9"/>
  <c r="AD47" i="9"/>
  <c r="AC47" i="9"/>
  <c r="AB47" i="9"/>
  <c r="AA47" i="9"/>
  <c r="Z47" i="9"/>
  <c r="AR46" i="9"/>
  <c r="AQ46" i="9"/>
  <c r="AN46" i="9"/>
  <c r="AM46" i="9"/>
  <c r="AL46" i="9"/>
  <c r="AK46" i="9"/>
  <c r="AJ46" i="9"/>
  <c r="AH46" i="9"/>
  <c r="AG46" i="9"/>
  <c r="AF46" i="9"/>
  <c r="AE46" i="9"/>
  <c r="AD46" i="9"/>
  <c r="AC46" i="9"/>
  <c r="AB46" i="9"/>
  <c r="AA46" i="9"/>
  <c r="Z46" i="9"/>
  <c r="AR45" i="9"/>
  <c r="AQ45" i="9"/>
  <c r="AN45" i="9"/>
  <c r="AM45" i="9"/>
  <c r="AL45" i="9"/>
  <c r="AK45" i="9"/>
  <c r="AJ45" i="9"/>
  <c r="AH45" i="9"/>
  <c r="AG45" i="9"/>
  <c r="AF45" i="9"/>
  <c r="AE45" i="9"/>
  <c r="AD45" i="9"/>
  <c r="AC45" i="9"/>
  <c r="AB45" i="9"/>
  <c r="AA45" i="9"/>
  <c r="Z45" i="9"/>
  <c r="AR44" i="9"/>
  <c r="AQ44" i="9"/>
  <c r="AN44" i="9"/>
  <c r="AM44" i="9"/>
  <c r="AL44" i="9"/>
  <c r="AK44" i="9"/>
  <c r="AJ44" i="9"/>
  <c r="AH44" i="9"/>
  <c r="AG44" i="9"/>
  <c r="AF44" i="9"/>
  <c r="AE44" i="9"/>
  <c r="AD44" i="9"/>
  <c r="AC44" i="9"/>
  <c r="AB44" i="9"/>
  <c r="AA44" i="9"/>
  <c r="Z44" i="9"/>
  <c r="AR43" i="9"/>
  <c r="AQ43" i="9"/>
  <c r="AN43" i="9"/>
  <c r="AM43" i="9"/>
  <c r="AL43" i="9"/>
  <c r="AK43" i="9"/>
  <c r="AJ43" i="9"/>
  <c r="AH43" i="9"/>
  <c r="AG43" i="9"/>
  <c r="AF43" i="9"/>
  <c r="AE43" i="9"/>
  <c r="AD43" i="9"/>
  <c r="AC43" i="9"/>
  <c r="AB43" i="9"/>
  <c r="AA43" i="9"/>
  <c r="Z43" i="9"/>
  <c r="AR42" i="9"/>
  <c r="AQ42" i="9"/>
  <c r="AN42" i="9"/>
  <c r="AM42" i="9"/>
  <c r="AL42" i="9"/>
  <c r="AK42" i="9"/>
  <c r="AJ42" i="9"/>
  <c r="AH42" i="9"/>
  <c r="AG42" i="9"/>
  <c r="AF42" i="9"/>
  <c r="AE42" i="9"/>
  <c r="AD42" i="9"/>
  <c r="AC42" i="9"/>
  <c r="AB42" i="9"/>
  <c r="AA42" i="9"/>
  <c r="Z42" i="9"/>
  <c r="AR41" i="9"/>
  <c r="AQ41" i="9"/>
  <c r="AN41" i="9"/>
  <c r="AM41" i="9"/>
  <c r="AL41" i="9"/>
  <c r="AK41" i="9"/>
  <c r="AJ41" i="9"/>
  <c r="AH41" i="9"/>
  <c r="AG41" i="9"/>
  <c r="AF41" i="9"/>
  <c r="AE41" i="9"/>
  <c r="AD41" i="9"/>
  <c r="AC41" i="9"/>
  <c r="AB41" i="9"/>
  <c r="AA41" i="9"/>
  <c r="Z41" i="9"/>
  <c r="AR40" i="9"/>
  <c r="AQ40" i="9"/>
  <c r="AN40" i="9"/>
  <c r="AM40" i="9"/>
  <c r="AL40" i="9"/>
  <c r="AK40" i="9"/>
  <c r="AJ40" i="9"/>
  <c r="AH40" i="9"/>
  <c r="AG40" i="9"/>
  <c r="AF40" i="9"/>
  <c r="AE40" i="9"/>
  <c r="AD40" i="9"/>
  <c r="AC40" i="9"/>
  <c r="AB40" i="9"/>
  <c r="AA40" i="9"/>
  <c r="Z40" i="9"/>
  <c r="AR39" i="9"/>
  <c r="AQ39" i="9"/>
  <c r="AN39" i="9"/>
  <c r="AM39" i="9"/>
  <c r="AL39" i="9"/>
  <c r="AK39" i="9"/>
  <c r="AJ39" i="9"/>
  <c r="AH39" i="9"/>
  <c r="AG39" i="9"/>
  <c r="AF39" i="9"/>
  <c r="AE39" i="9"/>
  <c r="AD39" i="9"/>
  <c r="AC39" i="9"/>
  <c r="AB39" i="9"/>
  <c r="AA39" i="9"/>
  <c r="Z39" i="9"/>
  <c r="AR38" i="9"/>
  <c r="AQ38" i="9"/>
  <c r="AN38" i="9"/>
  <c r="AM38" i="9"/>
  <c r="AL38" i="9"/>
  <c r="AK38" i="9"/>
  <c r="AJ38" i="9"/>
  <c r="AH38" i="9"/>
  <c r="AG38" i="9"/>
  <c r="AF38" i="9"/>
  <c r="AE38" i="9"/>
  <c r="AD38" i="9"/>
  <c r="AC38" i="9"/>
  <c r="AB38" i="9"/>
  <c r="AA38" i="9"/>
  <c r="Z38" i="9"/>
  <c r="AR37" i="9"/>
  <c r="AQ37" i="9"/>
  <c r="AN37" i="9"/>
  <c r="AM37" i="9"/>
  <c r="AL37" i="9"/>
  <c r="AK37" i="9"/>
  <c r="AJ37" i="9"/>
  <c r="AH37" i="9"/>
  <c r="AG37" i="9"/>
  <c r="AF37" i="9"/>
  <c r="AE37" i="9"/>
  <c r="AD37" i="9"/>
  <c r="AC37" i="9"/>
  <c r="AB37" i="9"/>
  <c r="AA37" i="9"/>
  <c r="Z37" i="9"/>
  <c r="AR36" i="9"/>
  <c r="AN36" i="9"/>
  <c r="AM36" i="9"/>
  <c r="AL36" i="9"/>
  <c r="AK36" i="9"/>
  <c r="AJ36" i="9"/>
  <c r="AH36" i="9"/>
  <c r="AG36" i="9"/>
  <c r="AF36" i="9"/>
  <c r="AE36" i="9"/>
  <c r="AD36" i="9"/>
  <c r="AC36" i="9"/>
  <c r="AB36" i="9"/>
  <c r="AA36" i="9"/>
  <c r="Z36" i="9"/>
  <c r="AR35" i="9"/>
  <c r="AQ35" i="9"/>
  <c r="AN35" i="9"/>
  <c r="AM35" i="9"/>
  <c r="AL35" i="9"/>
  <c r="AK35" i="9"/>
  <c r="AJ35" i="9"/>
  <c r="AH35" i="9"/>
  <c r="AG35" i="9"/>
  <c r="AF35" i="9"/>
  <c r="AE35" i="9"/>
  <c r="AD35" i="9"/>
  <c r="AC35" i="9"/>
  <c r="AB35" i="9"/>
  <c r="AA35" i="9"/>
  <c r="Z35" i="9"/>
  <c r="AR34" i="9"/>
  <c r="AQ34" i="9"/>
  <c r="AN34" i="9"/>
  <c r="AM34" i="9"/>
  <c r="AL34" i="9"/>
  <c r="AK34" i="9"/>
  <c r="AJ34" i="9"/>
  <c r="AH34" i="9"/>
  <c r="AG34" i="9"/>
  <c r="AF34" i="9"/>
  <c r="AE34" i="9"/>
  <c r="AD34" i="9"/>
  <c r="AC34" i="9"/>
  <c r="AB34" i="9"/>
  <c r="AA34" i="9"/>
  <c r="Z34" i="9"/>
  <c r="AR33" i="9"/>
  <c r="AQ33" i="9"/>
  <c r="AN33" i="9"/>
  <c r="AM33" i="9"/>
  <c r="AL33" i="9"/>
  <c r="AK33" i="9"/>
  <c r="AJ33" i="9"/>
  <c r="AH33" i="9"/>
  <c r="AG33" i="9"/>
  <c r="AF33" i="9"/>
  <c r="AE33" i="9"/>
  <c r="AD33" i="9"/>
  <c r="AC33" i="9"/>
  <c r="AB33" i="9"/>
  <c r="AA33" i="9"/>
  <c r="Z33" i="9"/>
  <c r="AR32" i="9"/>
  <c r="AQ32" i="9"/>
  <c r="AN32" i="9"/>
  <c r="AM32" i="9"/>
  <c r="AL32" i="9"/>
  <c r="AK32" i="9"/>
  <c r="AJ32" i="9"/>
  <c r="AH32" i="9"/>
  <c r="AG32" i="9"/>
  <c r="AF32" i="9"/>
  <c r="AE32" i="9"/>
  <c r="AD32" i="9"/>
  <c r="AC32" i="9"/>
  <c r="AB32" i="9"/>
  <c r="AA32" i="9"/>
  <c r="Z32" i="9"/>
  <c r="AR31" i="9"/>
  <c r="AQ31" i="9"/>
  <c r="AN31" i="9"/>
  <c r="AM31" i="9"/>
  <c r="AL31" i="9"/>
  <c r="AK31" i="9"/>
  <c r="AJ31" i="9"/>
  <c r="AH31" i="9"/>
  <c r="AG31" i="9"/>
  <c r="AF31" i="9"/>
  <c r="AE31" i="9"/>
  <c r="AD31" i="9"/>
  <c r="AC31" i="9"/>
  <c r="AB31" i="9"/>
  <c r="AA31" i="9"/>
  <c r="Z31" i="9"/>
  <c r="AR30" i="9"/>
  <c r="AQ30" i="9"/>
  <c r="AN30" i="9"/>
  <c r="AM30" i="9"/>
  <c r="AL30" i="9"/>
  <c r="AK30" i="9"/>
  <c r="AJ30" i="9"/>
  <c r="AH30" i="9"/>
  <c r="AG30" i="9"/>
  <c r="AF30" i="9"/>
  <c r="AE30" i="9"/>
  <c r="AD30" i="9"/>
  <c r="AC30" i="9"/>
  <c r="AB30" i="9"/>
  <c r="AA30" i="9"/>
  <c r="Z30" i="9"/>
  <c r="AR29" i="9"/>
  <c r="AQ29" i="9"/>
  <c r="AN29" i="9"/>
  <c r="AM29" i="9"/>
  <c r="AL29" i="9"/>
  <c r="AK29" i="9"/>
  <c r="AJ29" i="9"/>
  <c r="AH29" i="9"/>
  <c r="AG29" i="9"/>
  <c r="AF29" i="9"/>
  <c r="AE29" i="9"/>
  <c r="AD29" i="9"/>
  <c r="AC29" i="9"/>
  <c r="AB29" i="9"/>
  <c r="AA29" i="9"/>
  <c r="Z29" i="9"/>
  <c r="AR28" i="9"/>
  <c r="AQ28" i="9"/>
  <c r="AN28" i="9"/>
  <c r="AM28" i="9"/>
  <c r="AL28" i="9"/>
  <c r="AK28" i="9"/>
  <c r="AJ28" i="9"/>
  <c r="AH28" i="9"/>
  <c r="AG28" i="9"/>
  <c r="AF28" i="9"/>
  <c r="AE28" i="9"/>
  <c r="AD28" i="9"/>
  <c r="AC28" i="9"/>
  <c r="AB28" i="9"/>
  <c r="AA28" i="9"/>
  <c r="Z28" i="9"/>
  <c r="AR27" i="9"/>
  <c r="AQ27" i="9"/>
  <c r="AN27" i="9"/>
  <c r="AM27" i="9"/>
  <c r="AL27" i="9"/>
  <c r="AK27" i="9"/>
  <c r="AJ27" i="9"/>
  <c r="AH27" i="9"/>
  <c r="AG27" i="9"/>
  <c r="AF27" i="9"/>
  <c r="AE27" i="9"/>
  <c r="AD27" i="9"/>
  <c r="AC27" i="9"/>
  <c r="AB27" i="9"/>
  <c r="AA27" i="9"/>
  <c r="Z27" i="9"/>
  <c r="AR26" i="9"/>
  <c r="AQ26" i="9"/>
  <c r="AN26" i="9"/>
  <c r="AM26" i="9"/>
  <c r="AL26" i="9"/>
  <c r="AK26" i="9"/>
  <c r="AJ26" i="9"/>
  <c r="AH26" i="9"/>
  <c r="AG26" i="9"/>
  <c r="AF26" i="9"/>
  <c r="AE26" i="9"/>
  <c r="AD26" i="9"/>
  <c r="AC26" i="9"/>
  <c r="AB26" i="9"/>
  <c r="AA26" i="9"/>
  <c r="Z26" i="9"/>
  <c r="AR25" i="9"/>
  <c r="AQ25" i="9"/>
  <c r="AN25" i="9"/>
  <c r="AM25" i="9"/>
  <c r="AL25" i="9"/>
  <c r="AK25" i="9"/>
  <c r="AJ25" i="9"/>
  <c r="AH25" i="9"/>
  <c r="AG25" i="9"/>
  <c r="AF25" i="9"/>
  <c r="AE25" i="9"/>
  <c r="AD25" i="9"/>
  <c r="AC25" i="9"/>
  <c r="AB25" i="9"/>
  <c r="AA25" i="9"/>
  <c r="Z25" i="9"/>
  <c r="AR24" i="9"/>
  <c r="AQ24" i="9"/>
  <c r="AN24" i="9"/>
  <c r="AM24" i="9"/>
  <c r="AL24" i="9"/>
  <c r="AK24" i="9"/>
  <c r="AJ24" i="9"/>
  <c r="AH24" i="9"/>
  <c r="AG24" i="9"/>
  <c r="AF24" i="9"/>
  <c r="AE24" i="9"/>
  <c r="AD24" i="9"/>
  <c r="AC24" i="9"/>
  <c r="AB24" i="9"/>
  <c r="AA24" i="9"/>
  <c r="Z24" i="9"/>
  <c r="AR23" i="9"/>
  <c r="AQ23" i="9"/>
  <c r="AN23" i="9"/>
  <c r="AM23" i="9"/>
  <c r="AL23" i="9"/>
  <c r="AK23" i="9"/>
  <c r="AJ23" i="9"/>
  <c r="AH23" i="9"/>
  <c r="AG23" i="9"/>
  <c r="AF23" i="9"/>
  <c r="AE23" i="9"/>
  <c r="AD23" i="9"/>
  <c r="AC23" i="9"/>
  <c r="AB23" i="9"/>
  <c r="AA23" i="9"/>
  <c r="Z23" i="9"/>
  <c r="AR22" i="9"/>
  <c r="AQ22" i="9"/>
  <c r="AN22" i="9"/>
  <c r="AM22" i="9"/>
  <c r="AL22" i="9"/>
  <c r="AK22" i="9"/>
  <c r="AJ22" i="9"/>
  <c r="AH22" i="9"/>
  <c r="AG22" i="9"/>
  <c r="AF22" i="9"/>
  <c r="AE22" i="9"/>
  <c r="AD22" i="9"/>
  <c r="AC22" i="9"/>
  <c r="AB22" i="9"/>
  <c r="AA22" i="9"/>
  <c r="Z22" i="9"/>
  <c r="AR21" i="9"/>
  <c r="AQ21" i="9"/>
  <c r="AN21" i="9"/>
  <c r="AM21" i="9"/>
  <c r="AL21" i="9"/>
  <c r="AK21" i="9"/>
  <c r="AJ21" i="9"/>
  <c r="AH21" i="9"/>
  <c r="AG21" i="9"/>
  <c r="AF21" i="9"/>
  <c r="AE21" i="9"/>
  <c r="AD21" i="9"/>
  <c r="AC21" i="9"/>
  <c r="AB21" i="9"/>
  <c r="AA21" i="9"/>
  <c r="Z21" i="9"/>
  <c r="AR20" i="9"/>
  <c r="AQ20" i="9"/>
  <c r="AN20" i="9"/>
  <c r="AM20" i="9"/>
  <c r="AL20" i="9"/>
  <c r="AK20" i="9"/>
  <c r="AJ20" i="9"/>
  <c r="AH20" i="9"/>
  <c r="AG20" i="9"/>
  <c r="AF20" i="9"/>
  <c r="AE20" i="9"/>
  <c r="AD20" i="9"/>
  <c r="AC20" i="9"/>
  <c r="AB20" i="9"/>
  <c r="AA20" i="9"/>
  <c r="Z20" i="9"/>
  <c r="AR19" i="9"/>
  <c r="AQ19" i="9"/>
  <c r="AN19" i="9"/>
  <c r="AM19" i="9"/>
  <c r="AL19" i="9"/>
  <c r="AK19" i="9"/>
  <c r="AJ19" i="9"/>
  <c r="AH19" i="9"/>
  <c r="AG19" i="9"/>
  <c r="AF19" i="9"/>
  <c r="AE19" i="9"/>
  <c r="AD19" i="9"/>
  <c r="AC19" i="9"/>
  <c r="AB19" i="9"/>
  <c r="AA19" i="9"/>
  <c r="Z19" i="9"/>
  <c r="AR18" i="9"/>
  <c r="AQ18" i="9"/>
  <c r="AN18" i="9"/>
  <c r="AM18" i="9"/>
  <c r="AL18" i="9"/>
  <c r="AK18" i="9"/>
  <c r="AJ18" i="9"/>
  <c r="AH18" i="9"/>
  <c r="AG18" i="9"/>
  <c r="AF18" i="9"/>
  <c r="AE18" i="9"/>
  <c r="AD18" i="9"/>
  <c r="AC18" i="9"/>
  <c r="AB18" i="9"/>
  <c r="AA18" i="9"/>
  <c r="Z18" i="9"/>
  <c r="AR17" i="9"/>
  <c r="AQ17" i="9"/>
  <c r="AN17" i="9"/>
  <c r="AM17" i="9"/>
  <c r="AL17" i="9"/>
  <c r="AK17" i="9"/>
  <c r="AJ17" i="9"/>
  <c r="AH17" i="9"/>
  <c r="AG17" i="9"/>
  <c r="AF17" i="9"/>
  <c r="AE17" i="9"/>
  <c r="AD17" i="9"/>
  <c r="AC17" i="9"/>
  <c r="AB17" i="9"/>
  <c r="AA17" i="9"/>
  <c r="Z17" i="9"/>
  <c r="AR16" i="9"/>
  <c r="AQ16" i="9"/>
  <c r="AN16" i="9"/>
  <c r="AM16" i="9"/>
  <c r="AL16" i="9"/>
  <c r="AK16" i="9"/>
  <c r="AJ16" i="9"/>
  <c r="AH16" i="9"/>
  <c r="AG16" i="9"/>
  <c r="AF16" i="9"/>
  <c r="AE16" i="9"/>
  <c r="AD16" i="9"/>
  <c r="AC16" i="9"/>
  <c r="AB16" i="9"/>
  <c r="AA16" i="9"/>
  <c r="Z16" i="9"/>
  <c r="AR15" i="9"/>
  <c r="AQ15" i="9"/>
  <c r="AN15" i="9"/>
  <c r="AM15" i="9"/>
  <c r="AL15" i="9"/>
  <c r="AK15" i="9"/>
  <c r="AJ15" i="9"/>
  <c r="AH15" i="9"/>
  <c r="AG15" i="9"/>
  <c r="AF15" i="9"/>
  <c r="AE15" i="9"/>
  <c r="AD15" i="9"/>
  <c r="AC15" i="9"/>
  <c r="AB15" i="9"/>
  <c r="AA15" i="9"/>
  <c r="Z15" i="9"/>
  <c r="AQ14" i="9"/>
  <c r="AN14" i="9"/>
  <c r="AM14" i="9"/>
  <c r="AL14" i="9"/>
  <c r="AK14" i="9"/>
  <c r="AJ14" i="9"/>
  <c r="AH14" i="9"/>
  <c r="AG14" i="9"/>
  <c r="AF14" i="9"/>
  <c r="AE14" i="9"/>
  <c r="AD14" i="9"/>
  <c r="AC14" i="9"/>
  <c r="AB14" i="9"/>
  <c r="AA14" i="9"/>
  <c r="Z14" i="9"/>
  <c r="AR13" i="9"/>
  <c r="AQ13" i="9"/>
  <c r="AN13" i="9"/>
  <c r="AM13" i="9"/>
  <c r="AL13" i="9"/>
  <c r="AK13" i="9"/>
  <c r="AJ13" i="9"/>
  <c r="AH13" i="9"/>
  <c r="AG13" i="9"/>
  <c r="AF13" i="9"/>
  <c r="AE13" i="9"/>
  <c r="AD13" i="9"/>
  <c r="AC13" i="9"/>
  <c r="AB13" i="9"/>
  <c r="AA13" i="9"/>
  <c r="Z13" i="9"/>
  <c r="AR12" i="9"/>
  <c r="AQ12" i="9"/>
  <c r="AN12" i="9"/>
  <c r="AM12" i="9"/>
  <c r="AL12" i="9"/>
  <c r="AK12" i="9"/>
  <c r="AJ12" i="9"/>
  <c r="AH12" i="9"/>
  <c r="AG12" i="9"/>
  <c r="AF12" i="9"/>
  <c r="AE12" i="9"/>
  <c r="AD12" i="9"/>
  <c r="AC12" i="9"/>
  <c r="AB12" i="9"/>
  <c r="AA12" i="9"/>
  <c r="Z12" i="9"/>
  <c r="AR11" i="9"/>
  <c r="AQ11" i="9"/>
  <c r="AN11" i="9"/>
  <c r="AM11" i="9"/>
  <c r="AL11" i="9"/>
  <c r="AK11" i="9"/>
  <c r="AJ11" i="9"/>
  <c r="AH11" i="9"/>
  <c r="AG11" i="9"/>
  <c r="AF11" i="9"/>
  <c r="AE11" i="9"/>
  <c r="AD11" i="9"/>
  <c r="AC11" i="9"/>
  <c r="AB11" i="9"/>
  <c r="AA11" i="9"/>
  <c r="Z11" i="9"/>
  <c r="AR5" i="9"/>
  <c r="AQ5" i="9"/>
  <c r="AN5" i="9"/>
  <c r="AM5" i="9"/>
  <c r="AL5" i="9"/>
  <c r="AK5" i="9"/>
  <c r="AJ5" i="9"/>
  <c r="AH5" i="9"/>
  <c r="AG5" i="9"/>
  <c r="AF5" i="9"/>
  <c r="AE5" i="9"/>
  <c r="AD5" i="9"/>
  <c r="AC5" i="9"/>
  <c r="AB5" i="9"/>
  <c r="AA5" i="9"/>
  <c r="Z5" i="9"/>
  <c r="AR4" i="9"/>
  <c r="AQ4" i="9"/>
  <c r="AN4" i="9"/>
  <c r="AM4" i="9"/>
  <c r="AL4" i="9"/>
  <c r="AK4" i="9"/>
  <c r="AJ4" i="9"/>
  <c r="AH4" i="9"/>
  <c r="AG4" i="9"/>
  <c r="AF4" i="9"/>
  <c r="AE4" i="9"/>
  <c r="AD4" i="9"/>
  <c r="AC4" i="9"/>
  <c r="AB4" i="9"/>
  <c r="AA4" i="9"/>
  <c r="Z4" i="9"/>
  <c r="AG80" i="1"/>
  <c r="AG81" i="1"/>
  <c r="AG82" i="1"/>
  <c r="AG83" i="1"/>
  <c r="AG84" i="1"/>
  <c r="AG85" i="1"/>
  <c r="AG86" i="1"/>
  <c r="AG87" i="1"/>
  <c r="L73" i="1"/>
  <c r="L75" i="1"/>
  <c r="L70" i="1"/>
  <c r="L80" i="1"/>
  <c r="L81" i="1"/>
  <c r="L82" i="1"/>
  <c r="L83" i="1"/>
  <c r="L84" i="1"/>
  <c r="L85" i="1"/>
  <c r="L86" i="1"/>
  <c r="L87" i="1"/>
  <c r="X5" i="11" l="1"/>
  <c r="X12" i="11"/>
  <c r="AI35" i="1" s="1"/>
  <c r="X13" i="11"/>
  <c r="AI41" i="1" s="1"/>
  <c r="X16" i="11"/>
  <c r="AI44" i="1" s="1"/>
  <c r="X82" i="11"/>
  <c r="AI67" i="1" s="1"/>
  <c r="X87" i="11"/>
  <c r="AI39" i="1" s="1"/>
  <c r="X86" i="11"/>
  <c r="AI76" i="1" s="1"/>
  <c r="X17" i="11"/>
  <c r="AI36" i="1" s="1"/>
  <c r="X29" i="11"/>
  <c r="AI28" i="1" s="1"/>
  <c r="X21" i="11"/>
  <c r="AI53" i="1" s="1"/>
  <c r="X85" i="11"/>
  <c r="AI26" i="1" s="1"/>
  <c r="X69" i="11"/>
  <c r="AI49" i="1" s="1"/>
  <c r="X73" i="11"/>
  <c r="AI4" i="1" s="1"/>
  <c r="X19" i="11"/>
  <c r="AI14" i="1" s="1"/>
  <c r="X20" i="11"/>
  <c r="AI31" i="1" s="1"/>
  <c r="X23" i="11"/>
  <c r="AI23" i="1" s="1"/>
  <c r="X24" i="11"/>
  <c r="AI50" i="1" s="1"/>
  <c r="X25" i="11"/>
  <c r="AI66" i="1" s="1"/>
  <c r="X26" i="11"/>
  <c r="AI68" i="1" s="1"/>
  <c r="X27" i="11"/>
  <c r="AI47" i="1" s="1"/>
  <c r="X28" i="11"/>
  <c r="AI9" i="1" s="1"/>
  <c r="X30" i="11"/>
  <c r="AI75" i="1" s="1"/>
  <c r="X31" i="11"/>
  <c r="AI60" i="1" s="1"/>
  <c r="X32" i="11"/>
  <c r="AI71" i="1" s="1"/>
  <c r="X33" i="11"/>
  <c r="AI56" i="1" s="1"/>
  <c r="X34" i="11"/>
  <c r="AI69" i="1" s="1"/>
  <c r="X35" i="11"/>
  <c r="AI57" i="1" s="1"/>
  <c r="X36" i="11"/>
  <c r="AI72" i="1" s="1"/>
  <c r="X37" i="11"/>
  <c r="AI15" i="1" s="1"/>
  <c r="X38" i="11"/>
  <c r="AI21" i="1" s="1"/>
  <c r="X39" i="11"/>
  <c r="AI78" i="1" s="1"/>
  <c r="X67" i="11"/>
  <c r="AI62" i="1" s="1"/>
  <c r="X72" i="11"/>
  <c r="AI18" i="1" s="1"/>
  <c r="X74" i="11"/>
  <c r="AI5" i="1" s="1"/>
  <c r="X76" i="11"/>
  <c r="AI24" i="1" s="1"/>
  <c r="X83" i="11"/>
  <c r="AI64" i="1" s="1"/>
  <c r="X84" i="11"/>
  <c r="AI70" i="1" s="1"/>
  <c r="X49" i="11"/>
  <c r="AI74" i="1" s="1"/>
  <c r="K4" i="11" a="1"/>
  <c r="K4" i="11" s="1"/>
  <c r="AH4" i="11" s="1"/>
  <c r="J4" i="11" a="1"/>
  <c r="J4" i="11" s="1"/>
  <c r="AG4" i="11" s="1"/>
  <c r="I4" i="11" a="1"/>
  <c r="I4" i="11" s="1"/>
  <c r="AF4" i="11" s="1"/>
  <c r="H4" i="11" a="1"/>
  <c r="H4" i="11" s="1"/>
  <c r="AE4" i="11" s="1"/>
  <c r="M4" i="11" a="1"/>
  <c r="M4" i="11" s="1"/>
  <c r="AJ4" i="11" s="1"/>
  <c r="D4" i="11" a="1"/>
  <c r="D4" i="11" s="1"/>
  <c r="AA4" i="11" s="1"/>
  <c r="C4" i="11" a="1"/>
  <c r="C4" i="11" s="1"/>
  <c r="Z4" i="11" s="1"/>
  <c r="O4" i="11" a="1"/>
  <c r="O4" i="11" s="1"/>
  <c r="AL4" i="11" s="1"/>
  <c r="X56" i="11"/>
  <c r="AI61" i="1" s="1"/>
  <c r="X63" i="11"/>
  <c r="AI30" i="1" s="1"/>
  <c r="X70" i="11"/>
  <c r="AI16" i="1" s="1"/>
  <c r="X14" i="11"/>
  <c r="AI46" i="1" s="1"/>
  <c r="W21" i="11"/>
  <c r="N53" i="1" s="1"/>
  <c r="W64" i="11"/>
  <c r="N33" i="1" s="1"/>
  <c r="X64" i="11"/>
  <c r="AI33" i="1" s="1"/>
  <c r="W71" i="11"/>
  <c r="N3" i="1" s="1"/>
  <c r="X71" i="11"/>
  <c r="AI3" i="1" s="1"/>
  <c r="W78" i="11"/>
  <c r="N12" i="1" s="1"/>
  <c r="X78" i="11"/>
  <c r="AI12" i="1" s="1"/>
  <c r="W85" i="11"/>
  <c r="N26" i="1" s="1"/>
  <c r="X50" i="11"/>
  <c r="AI77" i="1" s="1"/>
  <c r="X15" i="11"/>
  <c r="AI42" i="1" s="1"/>
  <c r="X22" i="11"/>
  <c r="AI8" i="1" s="1"/>
  <c r="N4" i="11" a="1"/>
  <c r="N4" i="11" s="1"/>
  <c r="AK4" i="11" s="1"/>
  <c r="X52" i="11"/>
  <c r="AI34" i="1" s="1"/>
  <c r="X59" i="11"/>
  <c r="AI7" i="1" s="1"/>
  <c r="X66" i="11"/>
  <c r="AI13" i="1" s="1"/>
  <c r="E4" i="11" a="1"/>
  <c r="E4" i="11" s="1"/>
  <c r="AB4" i="11" s="1"/>
  <c r="W5" i="11"/>
  <c r="X11" i="11"/>
  <c r="AI45" i="1" s="1"/>
  <c r="X18" i="11"/>
  <c r="AI54" i="1" s="1"/>
  <c r="X68" i="11"/>
  <c r="AI17" i="1" s="1"/>
  <c r="X75" i="11"/>
  <c r="AI38" i="1" s="1"/>
  <c r="X40" i="11"/>
  <c r="AI48" i="1" s="1"/>
  <c r="X47" i="11"/>
  <c r="AI58" i="1" s="1"/>
  <c r="X54" i="11"/>
  <c r="AI32" i="1" s="1"/>
  <c r="W32" i="11"/>
  <c r="N71" i="1" s="1"/>
  <c r="W46" i="11"/>
  <c r="N51" i="1" s="1"/>
  <c r="W53" i="11"/>
  <c r="N20" i="1" s="1"/>
  <c r="W11" i="11"/>
  <c r="N45" i="1" s="1"/>
  <c r="W25" i="11"/>
  <c r="N66" i="1" s="1"/>
  <c r="W68" i="11"/>
  <c r="N17" i="1" s="1"/>
  <c r="W75" i="11"/>
  <c r="N38" i="1" s="1"/>
  <c r="W40" i="11"/>
  <c r="N48" i="1" s="1"/>
  <c r="W47" i="11"/>
  <c r="N58" i="1" s="1"/>
  <c r="W54" i="11"/>
  <c r="N32" i="1" s="1"/>
  <c r="W61" i="11"/>
  <c r="N63" i="1" s="1"/>
  <c r="W82" i="11"/>
  <c r="N67" i="1" s="1"/>
  <c r="W12" i="11"/>
  <c r="N35" i="1" s="1"/>
  <c r="W19" i="11"/>
  <c r="N14" i="1" s="1"/>
  <c r="W26" i="11"/>
  <c r="N68" i="1" s="1"/>
  <c r="W33" i="11"/>
  <c r="N56" i="1" s="1"/>
  <c r="W76" i="11"/>
  <c r="N24" i="1" s="1"/>
  <c r="W83" i="11"/>
  <c r="N64" i="1" s="1"/>
  <c r="W48" i="11"/>
  <c r="N65" i="1" s="1"/>
  <c r="W55" i="11"/>
  <c r="N43" i="1" s="1"/>
  <c r="W62" i="11"/>
  <c r="N52" i="1" s="1"/>
  <c r="W69" i="11"/>
  <c r="N49" i="1" s="1"/>
  <c r="W20" i="11"/>
  <c r="N31" i="1" s="1"/>
  <c r="W27" i="11"/>
  <c r="N47" i="1" s="1"/>
  <c r="W34" i="11"/>
  <c r="N69" i="1" s="1"/>
  <c r="W84" i="11"/>
  <c r="N70" i="1" s="1"/>
  <c r="W13" i="11"/>
  <c r="N41" i="1" s="1"/>
  <c r="W56" i="11"/>
  <c r="N61" i="1" s="1"/>
  <c r="W63" i="11"/>
  <c r="N30" i="1" s="1"/>
  <c r="W70" i="11"/>
  <c r="N16" i="1" s="1"/>
  <c r="W28" i="11"/>
  <c r="N9" i="1" s="1"/>
  <c r="W35" i="11"/>
  <c r="N57" i="1" s="1"/>
  <c r="W42" i="11"/>
  <c r="N11" i="1" s="1"/>
  <c r="W36" i="11"/>
  <c r="N72" i="1" s="1"/>
  <c r="W43" i="11"/>
  <c r="N10" i="1" s="1"/>
  <c r="W57" i="11"/>
  <c r="N27" i="1" s="1"/>
  <c r="W15" i="11"/>
  <c r="N42" i="1" s="1"/>
  <c r="W22" i="11"/>
  <c r="N8" i="1" s="1"/>
  <c r="W29" i="11"/>
  <c r="N28" i="1" s="1"/>
  <c r="W72" i="11"/>
  <c r="N18" i="1" s="1"/>
  <c r="W79" i="11"/>
  <c r="N19" i="1" s="1"/>
  <c r="W44" i="11"/>
  <c r="N6" i="1" s="1"/>
  <c r="W51" i="11"/>
  <c r="N55" i="1" s="1"/>
  <c r="W58" i="11"/>
  <c r="N29" i="1" s="1"/>
  <c r="W65" i="11"/>
  <c r="N37" i="1" s="1"/>
  <c r="W86" i="11"/>
  <c r="N76" i="1" s="1"/>
  <c r="W16" i="11"/>
  <c r="N44" i="1" s="1"/>
  <c r="W23" i="11"/>
  <c r="N23" i="1" s="1"/>
  <c r="W37" i="11"/>
  <c r="N15" i="1" s="1"/>
  <c r="W80" i="11"/>
  <c r="N22" i="1" s="1"/>
  <c r="W87" i="11"/>
  <c r="N39" i="1" s="1"/>
  <c r="W52" i="11"/>
  <c r="N34" i="1" s="1"/>
  <c r="W59" i="11"/>
  <c r="N7" i="1" s="1"/>
  <c r="W66" i="11"/>
  <c r="N13" i="1" s="1"/>
  <c r="W73" i="11"/>
  <c r="N4" i="1" s="1"/>
  <c r="L4" i="11" a="1"/>
  <c r="L4" i="11" s="1"/>
  <c r="AI4" i="11" s="1"/>
  <c r="W24" i="11"/>
  <c r="N50" i="1" s="1"/>
  <c r="W31" i="11"/>
  <c r="N60" i="1" s="1"/>
  <c r="W38" i="11"/>
  <c r="N21" i="1" s="1"/>
  <c r="W45" i="11"/>
  <c r="N40" i="1" s="1"/>
  <c r="W17" i="11"/>
  <c r="N36" i="1" s="1"/>
  <c r="W60" i="11"/>
  <c r="N59" i="1" s="1"/>
  <c r="W67" i="11"/>
  <c r="N62" i="1" s="1"/>
  <c r="W74" i="11"/>
  <c r="N5" i="1" s="1"/>
  <c r="W81" i="11"/>
  <c r="N25" i="1" s="1"/>
  <c r="W4" i="12"/>
  <c r="W101" i="12"/>
  <c r="AR87" i="10"/>
  <c r="AQ87" i="10"/>
  <c r="AM87" i="10"/>
  <c r="AL87" i="10"/>
  <c r="AK87" i="10"/>
  <c r="AJ87" i="10"/>
  <c r="AI87" i="10"/>
  <c r="AH87" i="10"/>
  <c r="AG87" i="10"/>
  <c r="AF87" i="10"/>
  <c r="AE87" i="10"/>
  <c r="AD87" i="10"/>
  <c r="AC87" i="10"/>
  <c r="AB87" i="10"/>
  <c r="AA87" i="10"/>
  <c r="Z87" i="10"/>
  <c r="AR86" i="10"/>
  <c r="AQ86" i="10"/>
  <c r="AM86" i="10"/>
  <c r="AL86" i="10"/>
  <c r="AK86" i="10"/>
  <c r="AJ86" i="10"/>
  <c r="AI86" i="10"/>
  <c r="AH86" i="10"/>
  <c r="AG86" i="10"/>
  <c r="AF86" i="10"/>
  <c r="AE86" i="10"/>
  <c r="AD86" i="10"/>
  <c r="AC86" i="10"/>
  <c r="AB86" i="10"/>
  <c r="AA86" i="10"/>
  <c r="Z86" i="10"/>
  <c r="AR85" i="10"/>
  <c r="AQ85" i="10"/>
  <c r="AM85" i="10"/>
  <c r="AL85" i="10"/>
  <c r="AK85" i="10"/>
  <c r="AJ85" i="10"/>
  <c r="AI85" i="10"/>
  <c r="AH85" i="10"/>
  <c r="AG85" i="10"/>
  <c r="AF85" i="10"/>
  <c r="AE85" i="10"/>
  <c r="AD85" i="10"/>
  <c r="AC85" i="10"/>
  <c r="AB85" i="10"/>
  <c r="AA85" i="10"/>
  <c r="Z85" i="10"/>
  <c r="AR84" i="10"/>
  <c r="AQ84" i="10"/>
  <c r="AM84" i="10"/>
  <c r="AL84" i="10"/>
  <c r="AK84" i="10"/>
  <c r="AJ84" i="10"/>
  <c r="AH84" i="10"/>
  <c r="AG84" i="10"/>
  <c r="AF84" i="10"/>
  <c r="AE84" i="10"/>
  <c r="AD84" i="10"/>
  <c r="AC84" i="10"/>
  <c r="AB84" i="10"/>
  <c r="AR83" i="10"/>
  <c r="AQ83" i="10"/>
  <c r="AM83" i="10"/>
  <c r="AL83" i="10"/>
  <c r="AK83" i="10"/>
  <c r="AJ83" i="10"/>
  <c r="AI83" i="10"/>
  <c r="AH83" i="10"/>
  <c r="AG83" i="10"/>
  <c r="AF83" i="10"/>
  <c r="AE83" i="10"/>
  <c r="AD83" i="10"/>
  <c r="AC83" i="10"/>
  <c r="AB83" i="10"/>
  <c r="AA83" i="10"/>
  <c r="Z83" i="10"/>
  <c r="AR82" i="10"/>
  <c r="AQ82" i="10"/>
  <c r="AM82" i="10"/>
  <c r="AL82" i="10"/>
  <c r="AK82" i="10"/>
  <c r="AJ82" i="10"/>
  <c r="AI82" i="10"/>
  <c r="AH82" i="10"/>
  <c r="AG82" i="10"/>
  <c r="AF82" i="10"/>
  <c r="AE82" i="10"/>
  <c r="AD82" i="10"/>
  <c r="AC82" i="10"/>
  <c r="AB82" i="10"/>
  <c r="AA82" i="10"/>
  <c r="Z82" i="10"/>
  <c r="AR81" i="10"/>
  <c r="AQ81" i="10"/>
  <c r="AM81" i="10"/>
  <c r="AL81" i="10"/>
  <c r="AK81" i="10"/>
  <c r="AJ81" i="10"/>
  <c r="AI81" i="10"/>
  <c r="AH81" i="10"/>
  <c r="AG81" i="10"/>
  <c r="AF81" i="10"/>
  <c r="AE81" i="10"/>
  <c r="AD81" i="10"/>
  <c r="AC81" i="10"/>
  <c r="AB81" i="10"/>
  <c r="AA81" i="10"/>
  <c r="Z81" i="10"/>
  <c r="AR80" i="10"/>
  <c r="AQ80" i="10"/>
  <c r="AM80" i="10"/>
  <c r="AL80" i="10"/>
  <c r="AK80" i="10"/>
  <c r="AJ80" i="10"/>
  <c r="AI80" i="10"/>
  <c r="AH80" i="10"/>
  <c r="AG80" i="10"/>
  <c r="AF80" i="10"/>
  <c r="AE80" i="10"/>
  <c r="AD80" i="10"/>
  <c r="AC80" i="10"/>
  <c r="AB80" i="10"/>
  <c r="AA80" i="10"/>
  <c r="Z80" i="10"/>
  <c r="AR79" i="10"/>
  <c r="AQ79" i="10"/>
  <c r="AM79" i="10"/>
  <c r="AL79" i="10"/>
  <c r="AK79" i="10"/>
  <c r="AJ79" i="10"/>
  <c r="AI79" i="10"/>
  <c r="AH79" i="10"/>
  <c r="AG79" i="10"/>
  <c r="AF79" i="10"/>
  <c r="AE79" i="10"/>
  <c r="AD79" i="10"/>
  <c r="AC79" i="10"/>
  <c r="AB79" i="10"/>
  <c r="AA79" i="10"/>
  <c r="Z79" i="10"/>
  <c r="AR78" i="10"/>
  <c r="AQ78" i="10"/>
  <c r="AM78" i="10"/>
  <c r="AL78" i="10"/>
  <c r="AK78" i="10"/>
  <c r="AJ78" i="10"/>
  <c r="AI78" i="10"/>
  <c r="AH78" i="10"/>
  <c r="AG78" i="10"/>
  <c r="AF78" i="10"/>
  <c r="AE78" i="10"/>
  <c r="AD78" i="10"/>
  <c r="AC78" i="10"/>
  <c r="AB78" i="10"/>
  <c r="AA78" i="10"/>
  <c r="Z78" i="10"/>
  <c r="AR77" i="10"/>
  <c r="AQ77" i="10"/>
  <c r="AM77" i="10"/>
  <c r="AL77" i="10"/>
  <c r="AK77" i="10"/>
  <c r="AJ77" i="10"/>
  <c r="AI77" i="10"/>
  <c r="AH77" i="10"/>
  <c r="AG77" i="10"/>
  <c r="AF77" i="10"/>
  <c r="AE77" i="10"/>
  <c r="AD77" i="10"/>
  <c r="AC77" i="10"/>
  <c r="AB77" i="10"/>
  <c r="AA77" i="10"/>
  <c r="Z77" i="10"/>
  <c r="AR76" i="10"/>
  <c r="AQ76" i="10"/>
  <c r="AM76" i="10"/>
  <c r="AL76" i="10"/>
  <c r="AK76" i="10"/>
  <c r="AJ76" i="10"/>
  <c r="AI76" i="10"/>
  <c r="AH76" i="10"/>
  <c r="AG76" i="10"/>
  <c r="AF76" i="10"/>
  <c r="AE76" i="10"/>
  <c r="AD76" i="10"/>
  <c r="AC76" i="10"/>
  <c r="AB76" i="10"/>
  <c r="AA76" i="10"/>
  <c r="Z76" i="10"/>
  <c r="AR75" i="10"/>
  <c r="AQ75" i="10"/>
  <c r="AM75" i="10"/>
  <c r="AL75" i="10"/>
  <c r="AK75" i="10"/>
  <c r="AJ75" i="10"/>
  <c r="AI75" i="10"/>
  <c r="AH75" i="10"/>
  <c r="AG75" i="10"/>
  <c r="AF75" i="10"/>
  <c r="AE75" i="10"/>
  <c r="AD75" i="10"/>
  <c r="AC75" i="10"/>
  <c r="AB75" i="10"/>
  <c r="AA75" i="10"/>
  <c r="Z75" i="10"/>
  <c r="AR74" i="10"/>
  <c r="AQ74" i="10"/>
  <c r="AM74" i="10"/>
  <c r="AL74" i="10"/>
  <c r="AK74" i="10"/>
  <c r="AJ74" i="10"/>
  <c r="AI74" i="10"/>
  <c r="AH74" i="10"/>
  <c r="AG74" i="10"/>
  <c r="AF74" i="10"/>
  <c r="AE74" i="10"/>
  <c r="AD74" i="10"/>
  <c r="AC74" i="10"/>
  <c r="AB74" i="10"/>
  <c r="AA74" i="10"/>
  <c r="Z74" i="10"/>
  <c r="AR73" i="10"/>
  <c r="AQ73" i="10"/>
  <c r="AM73" i="10"/>
  <c r="AL73" i="10"/>
  <c r="AK73" i="10"/>
  <c r="AJ73" i="10"/>
  <c r="AI73" i="10"/>
  <c r="AH73" i="10"/>
  <c r="AG73" i="10"/>
  <c r="AF73" i="10"/>
  <c r="AE73" i="10"/>
  <c r="AD73" i="10"/>
  <c r="AC73" i="10"/>
  <c r="AB73" i="10"/>
  <c r="AA73" i="10"/>
  <c r="Z73" i="10"/>
  <c r="AR72" i="10"/>
  <c r="AQ72" i="10"/>
  <c r="AM72" i="10"/>
  <c r="AL72" i="10"/>
  <c r="AK72" i="10"/>
  <c r="AJ72" i="10"/>
  <c r="AI72" i="10"/>
  <c r="AH72" i="10"/>
  <c r="AG72" i="10"/>
  <c r="AF72" i="10"/>
  <c r="AE72" i="10"/>
  <c r="AD72" i="10"/>
  <c r="AC72" i="10"/>
  <c r="AB72" i="10"/>
  <c r="AA72" i="10"/>
  <c r="Z72" i="10"/>
  <c r="AR71" i="10"/>
  <c r="AQ71" i="10"/>
  <c r="AM71" i="10"/>
  <c r="AL71" i="10"/>
  <c r="AK71" i="10"/>
  <c r="AJ71" i="10"/>
  <c r="AI71" i="10"/>
  <c r="AH71" i="10"/>
  <c r="AG71" i="10"/>
  <c r="AF71" i="10"/>
  <c r="AE71" i="10"/>
  <c r="AD71" i="10"/>
  <c r="AC71" i="10"/>
  <c r="AB71" i="10"/>
  <c r="AA71" i="10"/>
  <c r="Z71" i="10"/>
  <c r="AR70" i="10"/>
  <c r="AQ70" i="10"/>
  <c r="AM70" i="10"/>
  <c r="AL70" i="10"/>
  <c r="AK70" i="10"/>
  <c r="AJ70" i="10"/>
  <c r="AI70" i="10"/>
  <c r="AH70" i="10"/>
  <c r="AG70" i="10"/>
  <c r="AF70" i="10"/>
  <c r="AE70" i="10"/>
  <c r="AD70" i="10"/>
  <c r="AC70" i="10"/>
  <c r="AB70" i="10"/>
  <c r="AA70" i="10"/>
  <c r="Z70" i="10"/>
  <c r="AR69" i="10"/>
  <c r="AQ69" i="10"/>
  <c r="AM69" i="10"/>
  <c r="AL69" i="10"/>
  <c r="AK69" i="10"/>
  <c r="AJ69" i="10"/>
  <c r="AI69" i="10"/>
  <c r="AH69" i="10"/>
  <c r="AG69" i="10"/>
  <c r="AF69" i="10"/>
  <c r="AE69" i="10"/>
  <c r="AD69" i="10"/>
  <c r="AC69" i="10"/>
  <c r="AB69" i="10"/>
  <c r="AA69" i="10"/>
  <c r="Z69" i="10"/>
  <c r="AR68" i="10"/>
  <c r="AQ68" i="10"/>
  <c r="AM68" i="10"/>
  <c r="AL68" i="10"/>
  <c r="AK68" i="10"/>
  <c r="AJ68" i="10"/>
  <c r="AI68" i="10"/>
  <c r="AH68" i="10"/>
  <c r="AG68" i="10"/>
  <c r="AF68" i="10"/>
  <c r="AE68" i="10"/>
  <c r="AD68" i="10"/>
  <c r="AC68" i="10"/>
  <c r="AB68" i="10"/>
  <c r="AA68" i="10"/>
  <c r="AR67" i="10"/>
  <c r="AQ67" i="10"/>
  <c r="AM67" i="10"/>
  <c r="AL67" i="10"/>
  <c r="AK67" i="10"/>
  <c r="AJ67" i="10"/>
  <c r="AI67" i="10"/>
  <c r="AH67" i="10"/>
  <c r="AG67" i="10"/>
  <c r="AF67" i="10"/>
  <c r="AE67" i="10"/>
  <c r="AD67" i="10"/>
  <c r="AC67" i="10"/>
  <c r="AB67" i="10"/>
  <c r="AA67" i="10"/>
  <c r="Z67" i="10"/>
  <c r="AR66" i="10"/>
  <c r="AQ66" i="10"/>
  <c r="AM66" i="10"/>
  <c r="AL66" i="10"/>
  <c r="AK66" i="10"/>
  <c r="AJ66" i="10"/>
  <c r="AI66" i="10"/>
  <c r="AH66" i="10"/>
  <c r="AG66" i="10"/>
  <c r="AF66" i="10"/>
  <c r="AE66" i="10"/>
  <c r="AD66" i="10"/>
  <c r="AC66" i="10"/>
  <c r="AB66" i="10"/>
  <c r="AA66" i="10"/>
  <c r="Z66" i="10"/>
  <c r="AR65" i="10"/>
  <c r="AQ65" i="10"/>
  <c r="AM65" i="10"/>
  <c r="AL65" i="10"/>
  <c r="AK65" i="10"/>
  <c r="AJ65" i="10"/>
  <c r="AI65" i="10"/>
  <c r="AH65" i="10"/>
  <c r="AG65" i="10"/>
  <c r="AF65" i="10"/>
  <c r="AE65" i="10"/>
  <c r="AD65" i="10"/>
  <c r="AC65" i="10"/>
  <c r="AB65" i="10"/>
  <c r="AA65" i="10"/>
  <c r="Z65" i="10"/>
  <c r="AR64" i="10"/>
  <c r="AQ64" i="10"/>
  <c r="AM64" i="10"/>
  <c r="AL64" i="10"/>
  <c r="AK64" i="10"/>
  <c r="AJ64" i="10"/>
  <c r="AI64" i="10"/>
  <c r="AH64" i="10"/>
  <c r="AG64" i="10"/>
  <c r="AF64" i="10"/>
  <c r="AE64" i="10"/>
  <c r="AD64" i="10"/>
  <c r="AC64" i="10"/>
  <c r="AB64" i="10"/>
  <c r="AA64" i="10"/>
  <c r="Z64" i="10"/>
  <c r="AR63" i="10"/>
  <c r="AQ63" i="10"/>
  <c r="AM63" i="10"/>
  <c r="AL63" i="10"/>
  <c r="AK63" i="10"/>
  <c r="AJ63" i="10"/>
  <c r="AI63" i="10"/>
  <c r="AH63" i="10"/>
  <c r="AG63" i="10"/>
  <c r="AF63" i="10"/>
  <c r="AE63" i="10"/>
  <c r="AD63" i="10"/>
  <c r="AC63" i="10"/>
  <c r="AB63" i="10"/>
  <c r="AA63" i="10"/>
  <c r="Z63" i="10"/>
  <c r="AR62" i="10"/>
  <c r="AQ62" i="10"/>
  <c r="AM62" i="10"/>
  <c r="AL62" i="10"/>
  <c r="AK62" i="10"/>
  <c r="AJ62" i="10"/>
  <c r="AI62" i="10"/>
  <c r="AH62" i="10"/>
  <c r="AG62" i="10"/>
  <c r="AF62" i="10"/>
  <c r="AE62" i="10"/>
  <c r="AD62" i="10"/>
  <c r="AC62" i="10"/>
  <c r="AB62" i="10"/>
  <c r="AA62" i="10"/>
  <c r="Z62" i="10"/>
  <c r="AR61" i="10"/>
  <c r="AQ61" i="10"/>
  <c r="AM61" i="10"/>
  <c r="AL61" i="10"/>
  <c r="AK61" i="10"/>
  <c r="AJ61" i="10"/>
  <c r="AI61" i="10"/>
  <c r="AH61" i="10"/>
  <c r="AG61" i="10"/>
  <c r="AF61" i="10"/>
  <c r="AE61" i="10"/>
  <c r="AD61" i="10"/>
  <c r="AC61" i="10"/>
  <c r="AB61" i="10"/>
  <c r="AA61" i="10"/>
  <c r="Z61" i="10"/>
  <c r="AR60" i="10"/>
  <c r="AQ60" i="10"/>
  <c r="AM60" i="10"/>
  <c r="AL60" i="10"/>
  <c r="AK60" i="10"/>
  <c r="AJ60" i="10"/>
  <c r="AI60" i="10"/>
  <c r="AH60" i="10"/>
  <c r="AG60" i="10"/>
  <c r="AF60" i="10"/>
  <c r="AE60" i="10"/>
  <c r="AD60" i="10"/>
  <c r="AC60" i="10"/>
  <c r="AB60" i="10"/>
  <c r="AA60" i="10"/>
  <c r="Z60" i="10"/>
  <c r="AR59" i="10"/>
  <c r="AQ59" i="10"/>
  <c r="AM59" i="10"/>
  <c r="AL59" i="10"/>
  <c r="AK59" i="10"/>
  <c r="AJ59" i="10"/>
  <c r="AI59" i="10"/>
  <c r="AH59" i="10"/>
  <c r="AG59" i="10"/>
  <c r="AF59" i="10"/>
  <c r="AE59" i="10"/>
  <c r="AD59" i="10"/>
  <c r="AC59" i="10"/>
  <c r="AB59" i="10"/>
  <c r="AA59" i="10"/>
  <c r="Z59" i="10"/>
  <c r="AR58" i="10"/>
  <c r="AQ58" i="10"/>
  <c r="AM58" i="10"/>
  <c r="AL58" i="10"/>
  <c r="AK58" i="10"/>
  <c r="AJ58" i="10"/>
  <c r="AI58" i="10"/>
  <c r="AH58" i="10"/>
  <c r="AG58" i="10"/>
  <c r="AF58" i="10"/>
  <c r="AE58" i="10"/>
  <c r="AD58" i="10"/>
  <c r="AC58" i="10"/>
  <c r="AB58" i="10"/>
  <c r="AA58" i="10"/>
  <c r="Z58" i="10"/>
  <c r="AR57" i="10"/>
  <c r="AQ57" i="10"/>
  <c r="AM57" i="10"/>
  <c r="AL57" i="10"/>
  <c r="AK57" i="10"/>
  <c r="AJ57" i="10"/>
  <c r="AI57" i="10"/>
  <c r="AH57" i="10"/>
  <c r="AG57" i="10"/>
  <c r="AF57" i="10"/>
  <c r="AE57" i="10"/>
  <c r="AD57" i="10"/>
  <c r="AC57" i="10"/>
  <c r="AB57" i="10"/>
  <c r="AA57" i="10"/>
  <c r="Z57" i="10"/>
  <c r="AR56" i="10"/>
  <c r="AQ56" i="10"/>
  <c r="AM56" i="10"/>
  <c r="AL56" i="10"/>
  <c r="AK56" i="10"/>
  <c r="AJ56" i="10"/>
  <c r="AI56" i="10"/>
  <c r="AH56" i="10"/>
  <c r="AG56" i="10"/>
  <c r="AF56" i="10"/>
  <c r="AE56" i="10"/>
  <c r="AD56" i="10"/>
  <c r="AC56" i="10"/>
  <c r="AB56" i="10"/>
  <c r="AA56" i="10"/>
  <c r="Z56" i="10"/>
  <c r="AR55" i="10"/>
  <c r="AQ55" i="10"/>
  <c r="AM55" i="10"/>
  <c r="AL55" i="10"/>
  <c r="AK55" i="10"/>
  <c r="AJ55" i="10"/>
  <c r="AI55" i="10"/>
  <c r="AH55" i="10"/>
  <c r="AG55" i="10"/>
  <c r="AF55" i="10"/>
  <c r="AE55" i="10"/>
  <c r="AD55" i="10"/>
  <c r="AC55" i="10"/>
  <c r="AB55" i="10"/>
  <c r="AA55" i="10"/>
  <c r="Z55" i="10"/>
  <c r="AR54" i="10"/>
  <c r="AQ54" i="10"/>
  <c r="AM54" i="10"/>
  <c r="AL54" i="10"/>
  <c r="AK54" i="10"/>
  <c r="AJ54" i="10"/>
  <c r="AI54" i="10"/>
  <c r="AH54" i="10"/>
  <c r="AG54" i="10"/>
  <c r="AF54" i="10"/>
  <c r="AE54" i="10"/>
  <c r="AD54" i="10"/>
  <c r="AC54" i="10"/>
  <c r="AB54" i="10"/>
  <c r="AA54" i="10"/>
  <c r="Z54" i="10"/>
  <c r="AR53" i="10"/>
  <c r="AQ53" i="10"/>
  <c r="AM53" i="10"/>
  <c r="AL53" i="10"/>
  <c r="AK53" i="10"/>
  <c r="AJ53" i="10"/>
  <c r="AI53" i="10"/>
  <c r="AH53" i="10"/>
  <c r="AG53" i="10"/>
  <c r="AF53" i="10"/>
  <c r="AE53" i="10"/>
  <c r="AD53" i="10"/>
  <c r="AC53" i="10"/>
  <c r="AB53" i="10"/>
  <c r="AA53" i="10"/>
  <c r="Z53" i="10"/>
  <c r="AR52" i="10"/>
  <c r="AQ52" i="10"/>
  <c r="AM52" i="10"/>
  <c r="AL52" i="10"/>
  <c r="AK52" i="10"/>
  <c r="AJ52" i="10"/>
  <c r="AI52" i="10"/>
  <c r="AH52" i="10"/>
  <c r="AG52" i="10"/>
  <c r="AF52" i="10"/>
  <c r="AE52" i="10"/>
  <c r="AD52" i="10"/>
  <c r="AC52" i="10"/>
  <c r="AB52" i="10"/>
  <c r="AA52" i="10"/>
  <c r="Z52" i="10"/>
  <c r="AR51" i="10"/>
  <c r="AQ51" i="10"/>
  <c r="AM51" i="10"/>
  <c r="AL51" i="10"/>
  <c r="AK51" i="10"/>
  <c r="AJ51" i="10"/>
  <c r="AI51" i="10"/>
  <c r="AH51" i="10"/>
  <c r="AG51" i="10"/>
  <c r="AF51" i="10"/>
  <c r="AE51" i="10"/>
  <c r="AD51" i="10"/>
  <c r="AC51" i="10"/>
  <c r="AB51" i="10"/>
  <c r="AA51" i="10"/>
  <c r="Z51" i="10"/>
  <c r="AR50" i="10"/>
  <c r="AQ50" i="10"/>
  <c r="AM50" i="10"/>
  <c r="AL50" i="10"/>
  <c r="AK50" i="10"/>
  <c r="AJ50" i="10"/>
  <c r="AI50" i="10"/>
  <c r="AH50" i="10"/>
  <c r="AG50" i="10"/>
  <c r="AF50" i="10"/>
  <c r="AE50" i="10"/>
  <c r="AD50" i="10"/>
  <c r="AC50" i="10"/>
  <c r="AB50" i="10"/>
  <c r="AA50" i="10"/>
  <c r="Z50" i="10"/>
  <c r="AR49" i="10"/>
  <c r="AQ49" i="10"/>
  <c r="AM49" i="10"/>
  <c r="AL49" i="10"/>
  <c r="AK49" i="10"/>
  <c r="AJ49" i="10"/>
  <c r="AI49" i="10"/>
  <c r="AH49" i="10"/>
  <c r="AG49" i="10"/>
  <c r="AF49" i="10"/>
  <c r="AE49" i="10"/>
  <c r="AD49" i="10"/>
  <c r="AC49" i="10"/>
  <c r="AB49" i="10"/>
  <c r="AA49" i="10"/>
  <c r="Z49" i="10"/>
  <c r="AR48" i="10"/>
  <c r="AQ48" i="10"/>
  <c r="AM48" i="10"/>
  <c r="AL48" i="10"/>
  <c r="AK48" i="10"/>
  <c r="AJ48" i="10"/>
  <c r="AI48" i="10"/>
  <c r="AH48" i="10"/>
  <c r="AG48" i="10"/>
  <c r="AF48" i="10"/>
  <c r="AE48" i="10"/>
  <c r="AD48" i="10"/>
  <c r="AC48" i="10"/>
  <c r="AB48" i="10"/>
  <c r="AA48" i="10"/>
  <c r="Z48" i="10"/>
  <c r="AR47" i="10"/>
  <c r="AQ47" i="10"/>
  <c r="AM47" i="10"/>
  <c r="AL47" i="10"/>
  <c r="AK47" i="10"/>
  <c r="AJ47" i="10"/>
  <c r="AI47" i="10"/>
  <c r="AH47" i="10"/>
  <c r="AG47" i="10"/>
  <c r="AF47" i="10"/>
  <c r="AE47" i="10"/>
  <c r="AD47" i="10"/>
  <c r="AC47" i="10"/>
  <c r="AB47" i="10"/>
  <c r="AA47" i="10"/>
  <c r="Z47" i="10"/>
  <c r="AR46" i="10"/>
  <c r="AQ46" i="10"/>
  <c r="AM46" i="10"/>
  <c r="AL46" i="10"/>
  <c r="AK46" i="10"/>
  <c r="AJ46" i="10"/>
  <c r="AI46" i="10"/>
  <c r="AH46" i="10"/>
  <c r="AG46" i="10"/>
  <c r="AF46" i="10"/>
  <c r="AE46" i="10"/>
  <c r="AD46" i="10"/>
  <c r="AC46" i="10"/>
  <c r="AB46" i="10"/>
  <c r="AA46" i="10"/>
  <c r="Z46" i="10"/>
  <c r="AR45" i="10"/>
  <c r="AQ45" i="10"/>
  <c r="AM45" i="10"/>
  <c r="AL45" i="10"/>
  <c r="AK45" i="10"/>
  <c r="AJ45" i="10"/>
  <c r="AI45" i="10"/>
  <c r="AH45" i="10"/>
  <c r="AG45" i="10"/>
  <c r="AF45" i="10"/>
  <c r="AE45" i="10"/>
  <c r="AD45" i="10"/>
  <c r="AC45" i="10"/>
  <c r="AB45" i="10"/>
  <c r="AA45" i="10"/>
  <c r="Z45" i="10"/>
  <c r="AR44" i="10"/>
  <c r="AQ44" i="10"/>
  <c r="AM44" i="10"/>
  <c r="AL44" i="10"/>
  <c r="AK44" i="10"/>
  <c r="AJ44" i="10"/>
  <c r="AI44" i="10"/>
  <c r="AH44" i="10"/>
  <c r="AG44" i="10"/>
  <c r="AF44" i="10"/>
  <c r="AE44" i="10"/>
  <c r="AD44" i="10"/>
  <c r="AC44" i="10"/>
  <c r="AB44" i="10"/>
  <c r="AA44" i="10"/>
  <c r="Z44" i="10"/>
  <c r="AR43" i="10"/>
  <c r="AQ43" i="10"/>
  <c r="AM43" i="10"/>
  <c r="AL43" i="10"/>
  <c r="AK43" i="10"/>
  <c r="AJ43" i="10"/>
  <c r="AI43" i="10"/>
  <c r="AH43" i="10"/>
  <c r="AG43" i="10"/>
  <c r="AF43" i="10"/>
  <c r="AE43" i="10"/>
  <c r="AD43" i="10"/>
  <c r="AC43" i="10"/>
  <c r="AB43" i="10"/>
  <c r="AA43" i="10"/>
  <c r="Z43" i="10"/>
  <c r="AR42" i="10"/>
  <c r="AQ42" i="10"/>
  <c r="AM42" i="10"/>
  <c r="AL42" i="10"/>
  <c r="AK42" i="10"/>
  <c r="AJ42" i="10"/>
  <c r="AI42" i="10"/>
  <c r="AH42" i="10"/>
  <c r="AG42" i="10"/>
  <c r="AF42" i="10"/>
  <c r="AE42" i="10"/>
  <c r="AD42" i="10"/>
  <c r="AC42" i="10"/>
  <c r="AB42" i="10"/>
  <c r="AA42" i="10"/>
  <c r="Z42" i="10"/>
  <c r="AR41" i="10"/>
  <c r="AQ41" i="10"/>
  <c r="AM41" i="10"/>
  <c r="AL41" i="10"/>
  <c r="AK41" i="10"/>
  <c r="AJ41" i="10"/>
  <c r="AI41" i="10"/>
  <c r="AH41" i="10"/>
  <c r="AG41" i="10"/>
  <c r="AF41" i="10"/>
  <c r="AE41" i="10"/>
  <c r="AD41" i="10"/>
  <c r="AC41" i="10"/>
  <c r="AB41" i="10"/>
  <c r="AA41" i="10"/>
  <c r="Z41" i="10"/>
  <c r="AR40" i="10"/>
  <c r="AQ40" i="10"/>
  <c r="AM40" i="10"/>
  <c r="AL40" i="10"/>
  <c r="AK40" i="10"/>
  <c r="AJ40" i="10"/>
  <c r="AI40" i="10"/>
  <c r="AH40" i="10"/>
  <c r="AG40" i="10"/>
  <c r="AF40" i="10"/>
  <c r="AE40" i="10"/>
  <c r="AD40" i="10"/>
  <c r="AC40" i="10"/>
  <c r="AB40" i="10"/>
  <c r="AA40" i="10"/>
  <c r="Z40" i="10"/>
  <c r="AR39" i="10"/>
  <c r="AQ39" i="10"/>
  <c r="AM39" i="10"/>
  <c r="AL39" i="10"/>
  <c r="AK39" i="10"/>
  <c r="AJ39" i="10"/>
  <c r="AI39" i="10"/>
  <c r="AH39" i="10"/>
  <c r="AG39" i="10"/>
  <c r="AF39" i="10"/>
  <c r="AE39" i="10"/>
  <c r="AD39" i="10"/>
  <c r="AC39" i="10"/>
  <c r="AB39" i="10"/>
  <c r="AA39" i="10"/>
  <c r="Z39" i="10"/>
  <c r="AR38" i="10"/>
  <c r="AQ38" i="10"/>
  <c r="AM38" i="10"/>
  <c r="AL38" i="10"/>
  <c r="AK38" i="10"/>
  <c r="AJ38" i="10"/>
  <c r="AI38" i="10"/>
  <c r="AH38" i="10"/>
  <c r="AG38" i="10"/>
  <c r="AF38" i="10"/>
  <c r="AE38" i="10"/>
  <c r="AD38" i="10"/>
  <c r="AC38" i="10"/>
  <c r="AB38" i="10"/>
  <c r="AA38" i="10"/>
  <c r="Z38" i="10"/>
  <c r="AR37" i="10"/>
  <c r="AQ37" i="10"/>
  <c r="AM37" i="10"/>
  <c r="AL37" i="10"/>
  <c r="AK37" i="10"/>
  <c r="AJ37" i="10"/>
  <c r="AI37" i="10"/>
  <c r="AH37" i="10"/>
  <c r="AG37" i="10"/>
  <c r="AF37" i="10"/>
  <c r="AE37" i="10"/>
  <c r="AD37" i="10"/>
  <c r="AC37" i="10"/>
  <c r="AB37" i="10"/>
  <c r="Z37" i="10"/>
  <c r="AR36" i="10"/>
  <c r="AQ36" i="10"/>
  <c r="AM36" i="10"/>
  <c r="AL36" i="10"/>
  <c r="AK36" i="10"/>
  <c r="AJ36" i="10"/>
  <c r="AI36" i="10"/>
  <c r="AH36" i="10"/>
  <c r="AG36" i="10"/>
  <c r="AF36" i="10"/>
  <c r="AE36" i="10"/>
  <c r="AD36" i="10"/>
  <c r="AC36" i="10"/>
  <c r="AB36" i="10"/>
  <c r="AA36" i="10"/>
  <c r="Z36" i="10"/>
  <c r="AR35" i="10"/>
  <c r="AQ35" i="10"/>
  <c r="AM35" i="10"/>
  <c r="AL35" i="10"/>
  <c r="AK35" i="10"/>
  <c r="AJ35" i="10"/>
  <c r="AI35" i="10"/>
  <c r="AH35" i="10"/>
  <c r="AG35" i="10"/>
  <c r="AF35" i="10"/>
  <c r="AE35" i="10"/>
  <c r="AD35" i="10"/>
  <c r="AC35" i="10"/>
  <c r="AB35" i="10"/>
  <c r="AA35" i="10"/>
  <c r="Z35" i="10"/>
  <c r="AR34" i="10"/>
  <c r="AQ34" i="10"/>
  <c r="AM34" i="10"/>
  <c r="AL34" i="10"/>
  <c r="AK34" i="10"/>
  <c r="AJ34" i="10"/>
  <c r="AI34" i="10"/>
  <c r="AH34" i="10"/>
  <c r="AG34" i="10"/>
  <c r="AF34" i="10"/>
  <c r="AE34" i="10"/>
  <c r="AD34" i="10"/>
  <c r="AC34" i="10"/>
  <c r="AB34" i="10"/>
  <c r="AA34" i="10"/>
  <c r="Z34" i="10"/>
  <c r="AR33" i="10"/>
  <c r="AQ33" i="10"/>
  <c r="AM33" i="10"/>
  <c r="AL33" i="10"/>
  <c r="AK33" i="10"/>
  <c r="AJ33" i="10"/>
  <c r="AI33" i="10"/>
  <c r="AH33" i="10"/>
  <c r="AG33" i="10"/>
  <c r="AF33" i="10"/>
  <c r="AE33" i="10"/>
  <c r="AD33" i="10"/>
  <c r="AC33" i="10"/>
  <c r="AB33" i="10"/>
  <c r="AA33" i="10"/>
  <c r="Z33" i="10"/>
  <c r="AR32" i="10"/>
  <c r="AQ32" i="10"/>
  <c r="AM32" i="10"/>
  <c r="AL32" i="10"/>
  <c r="AK32" i="10"/>
  <c r="AJ32" i="10"/>
  <c r="AI32" i="10"/>
  <c r="AH32" i="10"/>
  <c r="AG32" i="10"/>
  <c r="AF32" i="10"/>
  <c r="AE32" i="10"/>
  <c r="AD32" i="10"/>
  <c r="AC32" i="10"/>
  <c r="AB32" i="10"/>
  <c r="AA32" i="10"/>
  <c r="Z32" i="10"/>
  <c r="AR31" i="10"/>
  <c r="AQ31" i="10"/>
  <c r="AM31" i="10"/>
  <c r="AL31" i="10"/>
  <c r="AK31" i="10"/>
  <c r="AJ31" i="10"/>
  <c r="AI31" i="10"/>
  <c r="AH31" i="10"/>
  <c r="AG31" i="10"/>
  <c r="AF31" i="10"/>
  <c r="AE31" i="10"/>
  <c r="AD31" i="10"/>
  <c r="AC31" i="10"/>
  <c r="AB31" i="10"/>
  <c r="AA31" i="10"/>
  <c r="Z31" i="10"/>
  <c r="AR30" i="10"/>
  <c r="AQ30" i="10"/>
  <c r="AM30" i="10"/>
  <c r="AL30" i="10"/>
  <c r="AK30" i="10"/>
  <c r="AJ30" i="10"/>
  <c r="AI30" i="10"/>
  <c r="AH30" i="10"/>
  <c r="AG30" i="10"/>
  <c r="AF30" i="10"/>
  <c r="AE30" i="10"/>
  <c r="AD30" i="10"/>
  <c r="AC30" i="10"/>
  <c r="AB30" i="10"/>
  <c r="AA30" i="10"/>
  <c r="Z30" i="10"/>
  <c r="AR29" i="10"/>
  <c r="AQ29" i="10"/>
  <c r="AM29" i="10"/>
  <c r="AL29" i="10"/>
  <c r="AK29" i="10"/>
  <c r="AJ29" i="10"/>
  <c r="AI29" i="10"/>
  <c r="AH29" i="10"/>
  <c r="AG29" i="10"/>
  <c r="AF29" i="10"/>
  <c r="AE29" i="10"/>
  <c r="AD29" i="10"/>
  <c r="AC29" i="10"/>
  <c r="AB29" i="10"/>
  <c r="AA29" i="10"/>
  <c r="Z29" i="10"/>
  <c r="AR28" i="10"/>
  <c r="AQ28" i="10"/>
  <c r="AM28" i="10"/>
  <c r="AL28" i="10"/>
  <c r="AK28" i="10"/>
  <c r="AJ28" i="10"/>
  <c r="AI28" i="10"/>
  <c r="AH28" i="10"/>
  <c r="AG28" i="10"/>
  <c r="AF28" i="10"/>
  <c r="AE28" i="10"/>
  <c r="AD28" i="10"/>
  <c r="AC28" i="10"/>
  <c r="AB28" i="10"/>
  <c r="AA28" i="10"/>
  <c r="Z28" i="10"/>
  <c r="AR27" i="10"/>
  <c r="AQ27" i="10"/>
  <c r="AM27" i="10"/>
  <c r="AL27" i="10"/>
  <c r="AK27" i="10"/>
  <c r="AJ27" i="10"/>
  <c r="AI27" i="10"/>
  <c r="AH27" i="10"/>
  <c r="AG27" i="10"/>
  <c r="AF27" i="10"/>
  <c r="AE27" i="10"/>
  <c r="AD27" i="10"/>
  <c r="AC27" i="10"/>
  <c r="AB27" i="10"/>
  <c r="AA27" i="10"/>
  <c r="Z27" i="10"/>
  <c r="AR26" i="10"/>
  <c r="AQ26" i="10"/>
  <c r="AM26" i="10"/>
  <c r="AL26" i="10"/>
  <c r="AK26" i="10"/>
  <c r="AJ26" i="10"/>
  <c r="AI26" i="10"/>
  <c r="AH26" i="10"/>
  <c r="AG26" i="10"/>
  <c r="AF26" i="10"/>
  <c r="AE26" i="10"/>
  <c r="AD26" i="10"/>
  <c r="AC26" i="10"/>
  <c r="AB26" i="10"/>
  <c r="AA26" i="10"/>
  <c r="Z26" i="10"/>
  <c r="AR25" i="10"/>
  <c r="AQ25" i="10"/>
  <c r="AM25" i="10"/>
  <c r="AL25" i="10"/>
  <c r="AK25" i="10"/>
  <c r="AJ25" i="10"/>
  <c r="AI25" i="10"/>
  <c r="AH25" i="10"/>
  <c r="AG25" i="10"/>
  <c r="AF25" i="10"/>
  <c r="AE25" i="10"/>
  <c r="AD25" i="10"/>
  <c r="AC25" i="10"/>
  <c r="AB25" i="10"/>
  <c r="AA25" i="10"/>
  <c r="Z25" i="10"/>
  <c r="AR24" i="10"/>
  <c r="AQ24" i="10"/>
  <c r="AM24" i="10"/>
  <c r="AL24" i="10"/>
  <c r="AK24" i="10"/>
  <c r="AJ24" i="10"/>
  <c r="AI24" i="10"/>
  <c r="AH24" i="10"/>
  <c r="AG24" i="10"/>
  <c r="AF24" i="10"/>
  <c r="AE24" i="10"/>
  <c r="AD24" i="10"/>
  <c r="AC24" i="10"/>
  <c r="AB24" i="10"/>
  <c r="AA24" i="10"/>
  <c r="Z24" i="10"/>
  <c r="AR23" i="10"/>
  <c r="AQ23" i="10"/>
  <c r="AM23" i="10"/>
  <c r="AL23" i="10"/>
  <c r="AK23" i="10"/>
  <c r="AJ23" i="10"/>
  <c r="AI23" i="10"/>
  <c r="AH23" i="10"/>
  <c r="AG23" i="10"/>
  <c r="AF23" i="10"/>
  <c r="AE23" i="10"/>
  <c r="AD23" i="10"/>
  <c r="AC23" i="10"/>
  <c r="AB23" i="10"/>
  <c r="AA23" i="10"/>
  <c r="Z23" i="10"/>
  <c r="AR22" i="10"/>
  <c r="AQ22" i="10"/>
  <c r="AM22" i="10"/>
  <c r="AL22" i="10"/>
  <c r="AK22" i="10"/>
  <c r="AJ22" i="10"/>
  <c r="AI22" i="10"/>
  <c r="AH22" i="10"/>
  <c r="AG22" i="10"/>
  <c r="AF22" i="10"/>
  <c r="AE22" i="10"/>
  <c r="AD22" i="10"/>
  <c r="AC22" i="10"/>
  <c r="AB22" i="10"/>
  <c r="AA22" i="10"/>
  <c r="Z22" i="10"/>
  <c r="AR21" i="10"/>
  <c r="AQ21" i="10"/>
  <c r="AM21" i="10"/>
  <c r="AL21" i="10"/>
  <c r="AK21" i="10"/>
  <c r="AJ21" i="10"/>
  <c r="AI21" i="10"/>
  <c r="AH21" i="10"/>
  <c r="AG21" i="10"/>
  <c r="AF21" i="10"/>
  <c r="AE21" i="10"/>
  <c r="AD21" i="10"/>
  <c r="AC21" i="10"/>
  <c r="AB21" i="10"/>
  <c r="AA21" i="10"/>
  <c r="Z21" i="10"/>
  <c r="AR20" i="10"/>
  <c r="AQ20" i="10"/>
  <c r="AM20" i="10"/>
  <c r="AL20" i="10"/>
  <c r="AK20" i="10"/>
  <c r="AJ20" i="10"/>
  <c r="AI20" i="10"/>
  <c r="AH20" i="10"/>
  <c r="AG20" i="10"/>
  <c r="AF20" i="10"/>
  <c r="AE20" i="10"/>
  <c r="AD20" i="10"/>
  <c r="AC20" i="10"/>
  <c r="AB20" i="10"/>
  <c r="AA20" i="10"/>
  <c r="Z20" i="10"/>
  <c r="AR19" i="10"/>
  <c r="AQ19" i="10"/>
  <c r="AM19" i="10"/>
  <c r="AL19" i="10"/>
  <c r="AK19" i="10"/>
  <c r="AJ19" i="10"/>
  <c r="AI19" i="10"/>
  <c r="AH19" i="10"/>
  <c r="AG19" i="10"/>
  <c r="AF19" i="10"/>
  <c r="AE19" i="10"/>
  <c r="AD19" i="10"/>
  <c r="AC19" i="10"/>
  <c r="AB19" i="10"/>
  <c r="AA19" i="10"/>
  <c r="Z19" i="10"/>
  <c r="AR18" i="10"/>
  <c r="AQ18" i="10"/>
  <c r="AM18" i="10"/>
  <c r="AL18" i="10"/>
  <c r="AK18" i="10"/>
  <c r="AJ18" i="10"/>
  <c r="AI18" i="10"/>
  <c r="AH18" i="10"/>
  <c r="AG18" i="10"/>
  <c r="AF18" i="10"/>
  <c r="AE18" i="10"/>
  <c r="AD18" i="10"/>
  <c r="AC18" i="10"/>
  <c r="AB18" i="10"/>
  <c r="AA18" i="10"/>
  <c r="Z18" i="10"/>
  <c r="AR17" i="10"/>
  <c r="AQ17" i="10"/>
  <c r="AM17" i="10"/>
  <c r="AL17" i="10"/>
  <c r="AK17" i="10"/>
  <c r="AJ17" i="10"/>
  <c r="AI17" i="10"/>
  <c r="AH17" i="10"/>
  <c r="AG17" i="10"/>
  <c r="AF17" i="10"/>
  <c r="AE17" i="10"/>
  <c r="AD17" i="10"/>
  <c r="AC17" i="10"/>
  <c r="AB17" i="10"/>
  <c r="AA17" i="10"/>
  <c r="Z17" i="10"/>
  <c r="AR16" i="10"/>
  <c r="AQ16" i="10"/>
  <c r="AM16" i="10"/>
  <c r="AL16" i="10"/>
  <c r="AK16" i="10"/>
  <c r="AJ16" i="10"/>
  <c r="AI16" i="10"/>
  <c r="AH16" i="10"/>
  <c r="AG16" i="10"/>
  <c r="AF16" i="10"/>
  <c r="AE16" i="10"/>
  <c r="AD16" i="10"/>
  <c r="AC16" i="10"/>
  <c r="AB16" i="10"/>
  <c r="AA16" i="10"/>
  <c r="Z16" i="10"/>
  <c r="AR15" i="10"/>
  <c r="AQ15" i="10"/>
  <c r="AM15" i="10"/>
  <c r="AL15" i="10"/>
  <c r="AK15" i="10"/>
  <c r="AJ15" i="10"/>
  <c r="AI15" i="10"/>
  <c r="AH15" i="10"/>
  <c r="AG15" i="10"/>
  <c r="AF15" i="10"/>
  <c r="AE15" i="10"/>
  <c r="AD15" i="10"/>
  <c r="AC15" i="10"/>
  <c r="AB15" i="10"/>
  <c r="AA15" i="10"/>
  <c r="Z15" i="10"/>
  <c r="AR14" i="10"/>
  <c r="AQ14" i="10"/>
  <c r="AM14" i="10"/>
  <c r="AL14" i="10"/>
  <c r="AK14" i="10"/>
  <c r="AJ14" i="10"/>
  <c r="AI14" i="10"/>
  <c r="AH14" i="10"/>
  <c r="AG14" i="10"/>
  <c r="AF14" i="10"/>
  <c r="AE14" i="10"/>
  <c r="AD14" i="10"/>
  <c r="AC14" i="10"/>
  <c r="AB14" i="10"/>
  <c r="AA14" i="10"/>
  <c r="Z14" i="10"/>
  <c r="AR13" i="10"/>
  <c r="AQ13" i="10"/>
  <c r="AM13" i="10"/>
  <c r="AL13" i="10"/>
  <c r="AK13" i="10"/>
  <c r="AJ13" i="10"/>
  <c r="AI13" i="10"/>
  <c r="AH13" i="10"/>
  <c r="AG13" i="10"/>
  <c r="AF13" i="10"/>
  <c r="AE13" i="10"/>
  <c r="AD13" i="10"/>
  <c r="AC13" i="10"/>
  <c r="AB13" i="10"/>
  <c r="AA13" i="10"/>
  <c r="Z13" i="10"/>
  <c r="AR12" i="10"/>
  <c r="AQ12" i="10"/>
  <c r="AM12" i="10"/>
  <c r="AL12" i="10"/>
  <c r="AK12" i="10"/>
  <c r="AJ12" i="10"/>
  <c r="AI12" i="10"/>
  <c r="AH12" i="10"/>
  <c r="AG12" i="10"/>
  <c r="AF12" i="10"/>
  <c r="AE12" i="10"/>
  <c r="AD12" i="10"/>
  <c r="AC12" i="10"/>
  <c r="AB12" i="10"/>
  <c r="AA12" i="10"/>
  <c r="Z12" i="10"/>
  <c r="AR11" i="10"/>
  <c r="AQ11" i="10"/>
  <c r="AM11" i="10"/>
  <c r="AL11" i="10"/>
  <c r="AK11" i="10"/>
  <c r="AJ11" i="10"/>
  <c r="AI11" i="10"/>
  <c r="AH11" i="10"/>
  <c r="AG11" i="10"/>
  <c r="AF11" i="10"/>
  <c r="AE11" i="10"/>
  <c r="AD11" i="10"/>
  <c r="AC11" i="10"/>
  <c r="AB11" i="10"/>
  <c r="AA11" i="10"/>
  <c r="Z11" i="10"/>
  <c r="P8" i="10"/>
  <c r="O8" i="10"/>
  <c r="N8" i="10"/>
  <c r="N4" i="10" s="1" a="1"/>
  <c r="N4" i="10" s="1"/>
  <c r="AK4" i="10" s="1"/>
  <c r="M8" i="10"/>
  <c r="L8" i="10"/>
  <c r="K8" i="10"/>
  <c r="J8" i="10"/>
  <c r="I8" i="10"/>
  <c r="H8" i="10"/>
  <c r="G8" i="10"/>
  <c r="F8" i="10"/>
  <c r="F4" i="10" s="1" a="1"/>
  <c r="F4" i="10" s="1"/>
  <c r="AC4" i="10" s="1"/>
  <c r="E8" i="10"/>
  <c r="D8" i="10"/>
  <c r="C8" i="10"/>
  <c r="P7" i="10"/>
  <c r="O7" i="10"/>
  <c r="N7" i="10"/>
  <c r="M7" i="10"/>
  <c r="M4" i="10" s="1" a="1"/>
  <c r="M4" i="10" s="1"/>
  <c r="AJ4" i="10" s="1"/>
  <c r="L7" i="10"/>
  <c r="K7" i="10"/>
  <c r="J7" i="10"/>
  <c r="J4" i="10" s="1" a="1"/>
  <c r="J4" i="10" s="1"/>
  <c r="AG4" i="10" s="1"/>
  <c r="I7" i="10"/>
  <c r="I4" i="10" s="1" a="1"/>
  <c r="I4" i="10" s="1"/>
  <c r="AF4" i="10" s="1"/>
  <c r="H7" i="10"/>
  <c r="H4" i="10" s="1" a="1"/>
  <c r="H4" i="10" s="1"/>
  <c r="AE4" i="10" s="1"/>
  <c r="G7" i="10"/>
  <c r="G4" i="10" s="1" a="1"/>
  <c r="G4" i="10" s="1"/>
  <c r="AD4" i="10" s="1"/>
  <c r="F7" i="10"/>
  <c r="E7" i="10"/>
  <c r="D7" i="10"/>
  <c r="C7" i="10"/>
  <c r="AR5" i="10"/>
  <c r="AQ5" i="10"/>
  <c r="AM5" i="10"/>
  <c r="AL5" i="10"/>
  <c r="AK5" i="10"/>
  <c r="AJ5" i="10"/>
  <c r="AI5" i="10"/>
  <c r="AH5" i="10"/>
  <c r="AG5" i="10"/>
  <c r="AF5" i="10"/>
  <c r="AE5" i="10"/>
  <c r="AD5" i="10"/>
  <c r="AC5" i="10"/>
  <c r="AB5" i="10"/>
  <c r="AA5" i="10"/>
  <c r="Z5" i="10"/>
  <c r="AR4" i="10"/>
  <c r="AQ4" i="10"/>
  <c r="D4" i="10" a="1"/>
  <c r="D4" i="10" s="1"/>
  <c r="AA4" i="10" s="1"/>
  <c r="AC3" i="1"/>
  <c r="AD3" i="1"/>
  <c r="AE3" i="1"/>
  <c r="AF3" i="1"/>
  <c r="AC15" i="1"/>
  <c r="AD15" i="1"/>
  <c r="AE15" i="1"/>
  <c r="AF15" i="1"/>
  <c r="AC5" i="1"/>
  <c r="AD5" i="1"/>
  <c r="AE5" i="1"/>
  <c r="AF5" i="1"/>
  <c r="AC16" i="1"/>
  <c r="AD16" i="1"/>
  <c r="AE16" i="1"/>
  <c r="AF16" i="1"/>
  <c r="AC39" i="1"/>
  <c r="AD39" i="1"/>
  <c r="AE39" i="1"/>
  <c r="AF39" i="1"/>
  <c r="AC57" i="1"/>
  <c r="AD57" i="1"/>
  <c r="AE57" i="1"/>
  <c r="AF57" i="1"/>
  <c r="AC35" i="1"/>
  <c r="AD35" i="1"/>
  <c r="AE35" i="1"/>
  <c r="AF35" i="1"/>
  <c r="AC7" i="1"/>
  <c r="AD7" i="1"/>
  <c r="AE7" i="1"/>
  <c r="AF7" i="1"/>
  <c r="AC46" i="1"/>
  <c r="AD46" i="1"/>
  <c r="AE46" i="1"/>
  <c r="AF46" i="1"/>
  <c r="AC47" i="1"/>
  <c r="AD47" i="1"/>
  <c r="AE47" i="1"/>
  <c r="AF47" i="1"/>
  <c r="AC4" i="1"/>
  <c r="AD4" i="1"/>
  <c r="AE4" i="1"/>
  <c r="AF4" i="1"/>
  <c r="AC11" i="1"/>
  <c r="AD11" i="1"/>
  <c r="AE11" i="1"/>
  <c r="AF11" i="1"/>
  <c r="AC19" i="1"/>
  <c r="AD19" i="1"/>
  <c r="AE19" i="1"/>
  <c r="AF19" i="1"/>
  <c r="AC73" i="1"/>
  <c r="AD73" i="1"/>
  <c r="AE73" i="1"/>
  <c r="AF73" i="1"/>
  <c r="AC23" i="1"/>
  <c r="AD23" i="1"/>
  <c r="AE23" i="1"/>
  <c r="AF23" i="1"/>
  <c r="AC8" i="1"/>
  <c r="AD8" i="1"/>
  <c r="AE8" i="1"/>
  <c r="AF8" i="1"/>
  <c r="AC6" i="1"/>
  <c r="AD6" i="1"/>
  <c r="AE6" i="1"/>
  <c r="AF6" i="1"/>
  <c r="AC48" i="1"/>
  <c r="AD48" i="1"/>
  <c r="AE48" i="1"/>
  <c r="AF48" i="1"/>
  <c r="AC33" i="1"/>
  <c r="AD33" i="1"/>
  <c r="AE33" i="1"/>
  <c r="AF33" i="1"/>
  <c r="AC20" i="1"/>
  <c r="AD20" i="1"/>
  <c r="AE20" i="1"/>
  <c r="AF20" i="1"/>
  <c r="AC75" i="1"/>
  <c r="AD75" i="1"/>
  <c r="AE75" i="1"/>
  <c r="AF75" i="1"/>
  <c r="AC18" i="1"/>
  <c r="AD18" i="1"/>
  <c r="AE18" i="1"/>
  <c r="AF18" i="1"/>
  <c r="AC26" i="1"/>
  <c r="AD26" i="1"/>
  <c r="AE26" i="1"/>
  <c r="AF26" i="1"/>
  <c r="AC21" i="1"/>
  <c r="AD21" i="1"/>
  <c r="AE21" i="1"/>
  <c r="AF21" i="1"/>
  <c r="AC14" i="1"/>
  <c r="AD14" i="1"/>
  <c r="AE14" i="1"/>
  <c r="AF14" i="1"/>
  <c r="AC32" i="1"/>
  <c r="AD32" i="1"/>
  <c r="AE32" i="1"/>
  <c r="AF32" i="1"/>
  <c r="AC10" i="1"/>
  <c r="AD10" i="1"/>
  <c r="AE10" i="1"/>
  <c r="AF10" i="1"/>
  <c r="AC41" i="1"/>
  <c r="AD41" i="1"/>
  <c r="AE41" i="1"/>
  <c r="AF41" i="1"/>
  <c r="AC29" i="1"/>
  <c r="AD29" i="1"/>
  <c r="AE29" i="1"/>
  <c r="AF29" i="1"/>
  <c r="AC55" i="1"/>
  <c r="AD55" i="1"/>
  <c r="AE55" i="1"/>
  <c r="AF55" i="1"/>
  <c r="AC17" i="1"/>
  <c r="AD17" i="1"/>
  <c r="AE17" i="1"/>
  <c r="AF17" i="1"/>
  <c r="AC13" i="1"/>
  <c r="AD13" i="1"/>
  <c r="AE13" i="1"/>
  <c r="AF13" i="1"/>
  <c r="AC43" i="1"/>
  <c r="AD43" i="1"/>
  <c r="AE43" i="1"/>
  <c r="AF43" i="1"/>
  <c r="AC45" i="1"/>
  <c r="AD45" i="1"/>
  <c r="AE45" i="1"/>
  <c r="AF45" i="1"/>
  <c r="AC49" i="1"/>
  <c r="AD49" i="1"/>
  <c r="AE49" i="1"/>
  <c r="AF49" i="1"/>
  <c r="AC42" i="1"/>
  <c r="AD42" i="1"/>
  <c r="AE42" i="1"/>
  <c r="AF42" i="1"/>
  <c r="AC30" i="1"/>
  <c r="AD30" i="1"/>
  <c r="AE30" i="1"/>
  <c r="AF30" i="1"/>
  <c r="AC22" i="1"/>
  <c r="AD22" i="1"/>
  <c r="AE22" i="1"/>
  <c r="AF22" i="1"/>
  <c r="AC51" i="1"/>
  <c r="AD51" i="1"/>
  <c r="AE51" i="1"/>
  <c r="AF51" i="1"/>
  <c r="AC24" i="1"/>
  <c r="AD24" i="1"/>
  <c r="AE24" i="1"/>
  <c r="AF24" i="1"/>
  <c r="AC28" i="1"/>
  <c r="AD28" i="1"/>
  <c r="AE28" i="1"/>
  <c r="AF28" i="1"/>
  <c r="AC31" i="1"/>
  <c r="AD31" i="1"/>
  <c r="AE31" i="1"/>
  <c r="AF31" i="1"/>
  <c r="AC34" i="1"/>
  <c r="AD34" i="1"/>
  <c r="AE34" i="1"/>
  <c r="AF34" i="1"/>
  <c r="AC44" i="1"/>
  <c r="AD44" i="1"/>
  <c r="AE44" i="1"/>
  <c r="AF44" i="1"/>
  <c r="AC60" i="1"/>
  <c r="AD60" i="1"/>
  <c r="AE60" i="1"/>
  <c r="AF60" i="1"/>
  <c r="AC37" i="1"/>
  <c r="AD37" i="1"/>
  <c r="AE37" i="1"/>
  <c r="AF37" i="1"/>
  <c r="AC56" i="1"/>
  <c r="AD56" i="1"/>
  <c r="AE56" i="1"/>
  <c r="AF56" i="1"/>
  <c r="AC74" i="1"/>
  <c r="AD74" i="1"/>
  <c r="AE74" i="1"/>
  <c r="AF74" i="1"/>
  <c r="AC9" i="1"/>
  <c r="AD9" i="1"/>
  <c r="AE9" i="1"/>
  <c r="AF9" i="1"/>
  <c r="AC59" i="1"/>
  <c r="AD59" i="1"/>
  <c r="AE59" i="1"/>
  <c r="AF59" i="1"/>
  <c r="AC40" i="1"/>
  <c r="AD40" i="1"/>
  <c r="AE40" i="1"/>
  <c r="AF40" i="1"/>
  <c r="AC27" i="1"/>
  <c r="AD27" i="1"/>
  <c r="AE27" i="1"/>
  <c r="AF27" i="1"/>
  <c r="AC53" i="1"/>
  <c r="AD53" i="1"/>
  <c r="AE53" i="1"/>
  <c r="AF53" i="1"/>
  <c r="AC52" i="1"/>
  <c r="AD52" i="1"/>
  <c r="AE52" i="1"/>
  <c r="AF52" i="1"/>
  <c r="AC25" i="1"/>
  <c r="AD25" i="1"/>
  <c r="AE25" i="1"/>
  <c r="AF25" i="1"/>
  <c r="AC63" i="1"/>
  <c r="AD63" i="1"/>
  <c r="AE63" i="1"/>
  <c r="AF63" i="1"/>
  <c r="AC54" i="1"/>
  <c r="AD54" i="1"/>
  <c r="AE54" i="1"/>
  <c r="AF54" i="1"/>
  <c r="AC65" i="1"/>
  <c r="AD65" i="1"/>
  <c r="AE65" i="1"/>
  <c r="AF65" i="1"/>
  <c r="AC78" i="1"/>
  <c r="AD78" i="1"/>
  <c r="AE78" i="1"/>
  <c r="AF78" i="1"/>
  <c r="AC69" i="1"/>
  <c r="AD69" i="1"/>
  <c r="AE69" i="1"/>
  <c r="AF69" i="1"/>
  <c r="AC38" i="1"/>
  <c r="AD38" i="1"/>
  <c r="AE38" i="1"/>
  <c r="AF38" i="1"/>
  <c r="AC61" i="1"/>
  <c r="AD61" i="1"/>
  <c r="AE61" i="1"/>
  <c r="AF61" i="1"/>
  <c r="AC36" i="1"/>
  <c r="AD36" i="1"/>
  <c r="AE36" i="1"/>
  <c r="AF36" i="1"/>
  <c r="AC70" i="1"/>
  <c r="AD70" i="1"/>
  <c r="AE70" i="1"/>
  <c r="AF70" i="1"/>
  <c r="AC62" i="1"/>
  <c r="AD62" i="1"/>
  <c r="AE62" i="1"/>
  <c r="AF62" i="1"/>
  <c r="AC64" i="1"/>
  <c r="AD64" i="1"/>
  <c r="AE64" i="1"/>
  <c r="AF64" i="1"/>
  <c r="AC68" i="1"/>
  <c r="AD68" i="1"/>
  <c r="AE68" i="1"/>
  <c r="AF68" i="1"/>
  <c r="AC66" i="1"/>
  <c r="AD66" i="1"/>
  <c r="AE66" i="1"/>
  <c r="AF66" i="1"/>
  <c r="AC77" i="1"/>
  <c r="AD77" i="1"/>
  <c r="AE77" i="1"/>
  <c r="AF77" i="1"/>
  <c r="AC58" i="1"/>
  <c r="AD58" i="1"/>
  <c r="AE58" i="1"/>
  <c r="AF58" i="1"/>
  <c r="AC71" i="1"/>
  <c r="AD71" i="1"/>
  <c r="AE71" i="1"/>
  <c r="AF71" i="1"/>
  <c r="AC50" i="1"/>
  <c r="AD50" i="1"/>
  <c r="AE50" i="1"/>
  <c r="AF50" i="1"/>
  <c r="AC79" i="1"/>
  <c r="AD79" i="1"/>
  <c r="AE79" i="1"/>
  <c r="AF79" i="1"/>
  <c r="AC72" i="1"/>
  <c r="AD72" i="1"/>
  <c r="AE72" i="1"/>
  <c r="AF72" i="1"/>
  <c r="AC67" i="1"/>
  <c r="AD67" i="1"/>
  <c r="AE67" i="1"/>
  <c r="AF67" i="1"/>
  <c r="AC76" i="1"/>
  <c r="AD76" i="1"/>
  <c r="AE76" i="1"/>
  <c r="AF76" i="1"/>
  <c r="AC80" i="1"/>
  <c r="AD80" i="1"/>
  <c r="AE80" i="1"/>
  <c r="AF80" i="1"/>
  <c r="AC81" i="1"/>
  <c r="AD81" i="1"/>
  <c r="AE81" i="1"/>
  <c r="AF81" i="1"/>
  <c r="AC82" i="1"/>
  <c r="AD82" i="1"/>
  <c r="AE82" i="1"/>
  <c r="AF82" i="1"/>
  <c r="AC83" i="1"/>
  <c r="AD83" i="1"/>
  <c r="AE83" i="1"/>
  <c r="AF83" i="1"/>
  <c r="AC84" i="1"/>
  <c r="AD84" i="1"/>
  <c r="AE84" i="1"/>
  <c r="AF84" i="1"/>
  <c r="AC85" i="1"/>
  <c r="AD85" i="1"/>
  <c r="AE85" i="1"/>
  <c r="AF85" i="1"/>
  <c r="AC86" i="1"/>
  <c r="AD86" i="1"/>
  <c r="AE86" i="1"/>
  <c r="AF86" i="1"/>
  <c r="AC87" i="1"/>
  <c r="AD87" i="1"/>
  <c r="AE87" i="1"/>
  <c r="AF87" i="1"/>
  <c r="AC89" i="1"/>
  <c r="AD89" i="1"/>
  <c r="AE89" i="1"/>
  <c r="AF89" i="1"/>
  <c r="H3" i="1"/>
  <c r="I3" i="1"/>
  <c r="J3" i="1"/>
  <c r="K3" i="1"/>
  <c r="H15" i="1"/>
  <c r="I15" i="1"/>
  <c r="J15" i="1"/>
  <c r="K15" i="1"/>
  <c r="H5" i="1"/>
  <c r="I5" i="1"/>
  <c r="J5" i="1"/>
  <c r="K5" i="1"/>
  <c r="H16" i="1"/>
  <c r="I16" i="1"/>
  <c r="J16" i="1"/>
  <c r="K16" i="1"/>
  <c r="H39" i="1"/>
  <c r="I39" i="1"/>
  <c r="J39" i="1"/>
  <c r="K39" i="1"/>
  <c r="H57" i="1"/>
  <c r="I57" i="1"/>
  <c r="J57" i="1"/>
  <c r="K57" i="1"/>
  <c r="H35" i="1"/>
  <c r="I35" i="1"/>
  <c r="J35" i="1"/>
  <c r="K35" i="1"/>
  <c r="H7" i="1"/>
  <c r="I7" i="1"/>
  <c r="J7" i="1"/>
  <c r="K7" i="1"/>
  <c r="H46" i="1"/>
  <c r="I46" i="1"/>
  <c r="J46" i="1"/>
  <c r="K46" i="1"/>
  <c r="H47" i="1"/>
  <c r="I47" i="1"/>
  <c r="J47" i="1"/>
  <c r="K47" i="1"/>
  <c r="H4" i="1"/>
  <c r="I4" i="1"/>
  <c r="J4" i="1"/>
  <c r="K4" i="1"/>
  <c r="H11" i="1"/>
  <c r="I11" i="1"/>
  <c r="J11" i="1"/>
  <c r="K11" i="1"/>
  <c r="H19" i="1"/>
  <c r="I19" i="1"/>
  <c r="J19" i="1"/>
  <c r="K19" i="1"/>
  <c r="H73" i="1"/>
  <c r="I73" i="1"/>
  <c r="J73" i="1"/>
  <c r="K73" i="1"/>
  <c r="H23" i="1"/>
  <c r="I23" i="1"/>
  <c r="J23" i="1"/>
  <c r="K23" i="1"/>
  <c r="H8" i="1"/>
  <c r="I8" i="1"/>
  <c r="J8" i="1"/>
  <c r="K8" i="1"/>
  <c r="H6" i="1"/>
  <c r="I6" i="1"/>
  <c r="J6" i="1"/>
  <c r="K6" i="1"/>
  <c r="H48" i="1"/>
  <c r="I48" i="1"/>
  <c r="J48" i="1"/>
  <c r="K48" i="1"/>
  <c r="H33" i="1"/>
  <c r="I33" i="1"/>
  <c r="J33" i="1"/>
  <c r="K33" i="1"/>
  <c r="H20" i="1"/>
  <c r="I20" i="1"/>
  <c r="J20" i="1"/>
  <c r="K20" i="1"/>
  <c r="H75" i="1"/>
  <c r="I75" i="1"/>
  <c r="J75" i="1"/>
  <c r="K75" i="1"/>
  <c r="H18" i="1"/>
  <c r="I18" i="1"/>
  <c r="J18" i="1"/>
  <c r="K18" i="1"/>
  <c r="H26" i="1"/>
  <c r="I26" i="1"/>
  <c r="J26" i="1"/>
  <c r="K26" i="1"/>
  <c r="H21" i="1"/>
  <c r="I21" i="1"/>
  <c r="J21" i="1"/>
  <c r="K21" i="1"/>
  <c r="H14" i="1"/>
  <c r="I14" i="1"/>
  <c r="J14" i="1"/>
  <c r="K14" i="1"/>
  <c r="H32" i="1"/>
  <c r="I32" i="1"/>
  <c r="J32" i="1"/>
  <c r="K32" i="1"/>
  <c r="H10" i="1"/>
  <c r="I10" i="1"/>
  <c r="J10" i="1"/>
  <c r="K10" i="1"/>
  <c r="H41" i="1"/>
  <c r="I41" i="1"/>
  <c r="J41" i="1"/>
  <c r="K41" i="1"/>
  <c r="H29" i="1"/>
  <c r="I29" i="1"/>
  <c r="J29" i="1"/>
  <c r="K29" i="1"/>
  <c r="H55" i="1"/>
  <c r="I55" i="1"/>
  <c r="J55" i="1"/>
  <c r="K55" i="1"/>
  <c r="H17" i="1"/>
  <c r="I17" i="1"/>
  <c r="J17" i="1"/>
  <c r="K17" i="1"/>
  <c r="H13" i="1"/>
  <c r="I13" i="1"/>
  <c r="J13" i="1"/>
  <c r="K13" i="1"/>
  <c r="H43" i="1"/>
  <c r="I43" i="1"/>
  <c r="J43" i="1"/>
  <c r="K43" i="1"/>
  <c r="H45" i="1"/>
  <c r="I45" i="1"/>
  <c r="J45" i="1"/>
  <c r="K45" i="1"/>
  <c r="H49" i="1"/>
  <c r="I49" i="1"/>
  <c r="J49" i="1"/>
  <c r="K49" i="1"/>
  <c r="H42" i="1"/>
  <c r="I42" i="1"/>
  <c r="J42" i="1"/>
  <c r="K42" i="1"/>
  <c r="H30" i="1"/>
  <c r="I30" i="1"/>
  <c r="J30" i="1"/>
  <c r="K30" i="1"/>
  <c r="H22" i="1"/>
  <c r="I22" i="1"/>
  <c r="J22" i="1"/>
  <c r="K22" i="1"/>
  <c r="H51" i="1"/>
  <c r="I51" i="1"/>
  <c r="J51" i="1"/>
  <c r="K51" i="1"/>
  <c r="H24" i="1"/>
  <c r="I24" i="1"/>
  <c r="J24" i="1"/>
  <c r="K24" i="1"/>
  <c r="H28" i="1"/>
  <c r="I28" i="1"/>
  <c r="J28" i="1"/>
  <c r="K28" i="1"/>
  <c r="H31" i="1"/>
  <c r="I31" i="1"/>
  <c r="J31" i="1"/>
  <c r="K31" i="1"/>
  <c r="H34" i="1"/>
  <c r="I34" i="1"/>
  <c r="J34" i="1"/>
  <c r="K34" i="1"/>
  <c r="H44" i="1"/>
  <c r="I44" i="1"/>
  <c r="J44" i="1"/>
  <c r="K44" i="1"/>
  <c r="H60" i="1"/>
  <c r="I60" i="1"/>
  <c r="J60" i="1"/>
  <c r="K60" i="1"/>
  <c r="H37" i="1"/>
  <c r="I37" i="1"/>
  <c r="J37" i="1"/>
  <c r="K37" i="1"/>
  <c r="H56" i="1"/>
  <c r="I56" i="1"/>
  <c r="J56" i="1"/>
  <c r="K56" i="1"/>
  <c r="H74" i="1"/>
  <c r="I74" i="1"/>
  <c r="J74" i="1"/>
  <c r="K74" i="1"/>
  <c r="H9" i="1"/>
  <c r="I9" i="1"/>
  <c r="J9" i="1"/>
  <c r="K9" i="1"/>
  <c r="H59" i="1"/>
  <c r="I59" i="1"/>
  <c r="J59" i="1"/>
  <c r="K59" i="1"/>
  <c r="H40" i="1"/>
  <c r="I40" i="1"/>
  <c r="J40" i="1"/>
  <c r="K40" i="1"/>
  <c r="H27" i="1"/>
  <c r="I27" i="1"/>
  <c r="J27" i="1"/>
  <c r="K27" i="1"/>
  <c r="H53" i="1"/>
  <c r="I53" i="1"/>
  <c r="J53" i="1"/>
  <c r="K53" i="1"/>
  <c r="H52" i="1"/>
  <c r="I52" i="1"/>
  <c r="J52" i="1"/>
  <c r="K52" i="1"/>
  <c r="H25" i="1"/>
  <c r="I25" i="1"/>
  <c r="J25" i="1"/>
  <c r="K25" i="1"/>
  <c r="H63" i="1"/>
  <c r="I63" i="1"/>
  <c r="J63" i="1"/>
  <c r="K63" i="1"/>
  <c r="H54" i="1"/>
  <c r="I54" i="1"/>
  <c r="J54" i="1"/>
  <c r="K54" i="1"/>
  <c r="H65" i="1"/>
  <c r="I65" i="1"/>
  <c r="J65" i="1"/>
  <c r="K65" i="1"/>
  <c r="H78" i="1"/>
  <c r="I78" i="1"/>
  <c r="J78" i="1"/>
  <c r="K78" i="1"/>
  <c r="H69" i="1"/>
  <c r="I69" i="1"/>
  <c r="J69" i="1"/>
  <c r="K69" i="1"/>
  <c r="H38" i="1"/>
  <c r="I38" i="1"/>
  <c r="J38" i="1"/>
  <c r="K38" i="1"/>
  <c r="H61" i="1"/>
  <c r="I61" i="1"/>
  <c r="J61" i="1"/>
  <c r="K61" i="1"/>
  <c r="H36" i="1"/>
  <c r="I36" i="1"/>
  <c r="J36" i="1"/>
  <c r="K36" i="1"/>
  <c r="H70" i="1"/>
  <c r="I70" i="1"/>
  <c r="J70" i="1"/>
  <c r="K70" i="1"/>
  <c r="H62" i="1"/>
  <c r="I62" i="1"/>
  <c r="J62" i="1"/>
  <c r="K62" i="1"/>
  <c r="H64" i="1"/>
  <c r="I64" i="1"/>
  <c r="J64" i="1"/>
  <c r="K64" i="1"/>
  <c r="H68" i="1"/>
  <c r="I68" i="1"/>
  <c r="J68" i="1"/>
  <c r="K68" i="1"/>
  <c r="H66" i="1"/>
  <c r="I66" i="1"/>
  <c r="J66" i="1"/>
  <c r="K66" i="1"/>
  <c r="H77" i="1"/>
  <c r="I77" i="1"/>
  <c r="J77" i="1"/>
  <c r="K77" i="1"/>
  <c r="H58" i="1"/>
  <c r="I58" i="1"/>
  <c r="J58" i="1"/>
  <c r="K58" i="1"/>
  <c r="H71" i="1"/>
  <c r="I71" i="1"/>
  <c r="J71" i="1"/>
  <c r="K71" i="1"/>
  <c r="H50" i="1"/>
  <c r="I50" i="1"/>
  <c r="J50" i="1"/>
  <c r="K50" i="1"/>
  <c r="H79" i="1"/>
  <c r="I79" i="1"/>
  <c r="J79" i="1"/>
  <c r="K79" i="1"/>
  <c r="H72" i="1"/>
  <c r="I72" i="1"/>
  <c r="J72" i="1"/>
  <c r="K72" i="1"/>
  <c r="H67" i="1"/>
  <c r="I67" i="1"/>
  <c r="J67" i="1"/>
  <c r="K67" i="1"/>
  <c r="H76" i="1"/>
  <c r="I76" i="1"/>
  <c r="J76" i="1"/>
  <c r="K76" i="1"/>
  <c r="H80" i="1"/>
  <c r="I80" i="1"/>
  <c r="J80" i="1"/>
  <c r="K80" i="1"/>
  <c r="H81" i="1"/>
  <c r="I81" i="1"/>
  <c r="J81" i="1"/>
  <c r="K81" i="1"/>
  <c r="H82" i="1"/>
  <c r="I82" i="1"/>
  <c r="J82" i="1"/>
  <c r="K82" i="1"/>
  <c r="H83" i="1"/>
  <c r="I83" i="1"/>
  <c r="J83" i="1"/>
  <c r="K83" i="1"/>
  <c r="H84" i="1"/>
  <c r="I84" i="1"/>
  <c r="J84" i="1"/>
  <c r="K84" i="1"/>
  <c r="H85" i="1"/>
  <c r="I85" i="1"/>
  <c r="J85" i="1"/>
  <c r="K85" i="1"/>
  <c r="H86" i="1"/>
  <c r="I86" i="1"/>
  <c r="J86" i="1"/>
  <c r="K86" i="1"/>
  <c r="H87" i="1"/>
  <c r="I87" i="1"/>
  <c r="J87" i="1"/>
  <c r="K87" i="1"/>
  <c r="H89" i="1"/>
  <c r="I89" i="1"/>
  <c r="J89" i="1"/>
  <c r="K89" i="1"/>
  <c r="AC12" i="1"/>
  <c r="H12" i="1"/>
  <c r="Z84" i="8"/>
  <c r="AA84" i="8"/>
  <c r="AB84" i="8"/>
  <c r="AC84" i="8"/>
  <c r="AD84" i="8"/>
  <c r="AE84" i="8"/>
  <c r="AF84" i="8"/>
  <c r="AG84" i="8"/>
  <c r="AH84" i="8"/>
  <c r="AI84" i="8"/>
  <c r="AJ84" i="8"/>
  <c r="AK84" i="8"/>
  <c r="AL84" i="8"/>
  <c r="AM84" i="8"/>
  <c r="AN84" i="8"/>
  <c r="AO84" i="8"/>
  <c r="AQ84" i="8"/>
  <c r="AR84" i="8"/>
  <c r="Z77" i="8"/>
  <c r="AA77" i="8"/>
  <c r="AB77" i="8"/>
  <c r="AC77" i="8"/>
  <c r="AD77" i="8"/>
  <c r="AE77" i="8"/>
  <c r="AF77" i="8"/>
  <c r="AG77" i="8"/>
  <c r="AH77" i="8"/>
  <c r="AI77" i="8"/>
  <c r="AJ77" i="8"/>
  <c r="AK77" i="8"/>
  <c r="AL77" i="8"/>
  <c r="AM77" i="8"/>
  <c r="AN77" i="8"/>
  <c r="AO77" i="8"/>
  <c r="AQ77" i="8"/>
  <c r="AR77" i="8"/>
  <c r="Z50" i="8"/>
  <c r="AA50" i="8"/>
  <c r="AB50" i="8"/>
  <c r="AC50" i="8"/>
  <c r="AD50" i="8"/>
  <c r="AE50" i="8"/>
  <c r="AF50" i="8"/>
  <c r="AG50" i="8"/>
  <c r="AH50" i="8"/>
  <c r="AI50" i="8"/>
  <c r="AJ50" i="8"/>
  <c r="AK50" i="8"/>
  <c r="AL50" i="8"/>
  <c r="AM50" i="8"/>
  <c r="AN50" i="8"/>
  <c r="AO50" i="8"/>
  <c r="AQ50" i="8"/>
  <c r="AR50" i="8"/>
  <c r="Z57" i="8"/>
  <c r="AA57" i="8"/>
  <c r="AB57" i="8"/>
  <c r="AC57" i="8"/>
  <c r="AD57" i="8"/>
  <c r="AE57" i="8"/>
  <c r="AF57" i="8"/>
  <c r="AG57" i="8"/>
  <c r="AH57" i="8"/>
  <c r="AI57" i="8"/>
  <c r="AJ57" i="8"/>
  <c r="AK57" i="8"/>
  <c r="AL57" i="8"/>
  <c r="AM57" i="8"/>
  <c r="AN57" i="8"/>
  <c r="AO57" i="8"/>
  <c r="AQ57" i="8"/>
  <c r="AR57" i="8"/>
  <c r="X87" i="9"/>
  <c r="AG39" i="1" s="1"/>
  <c r="X84" i="9"/>
  <c r="AG70" i="1" s="1"/>
  <c r="X83" i="9"/>
  <c r="AG64" i="1" s="1"/>
  <c r="X79" i="9"/>
  <c r="AG19" i="1" s="1"/>
  <c r="X78" i="9"/>
  <c r="AG12" i="1" s="1"/>
  <c r="X76" i="9"/>
  <c r="AG24" i="1" s="1"/>
  <c r="X75" i="9"/>
  <c r="AG38" i="1" s="1"/>
  <c r="X72" i="9"/>
  <c r="AG18" i="1" s="1"/>
  <c r="X71" i="9"/>
  <c r="AG3" i="1" s="1"/>
  <c r="X70" i="9"/>
  <c r="AG16" i="1" s="1"/>
  <c r="X68" i="9"/>
  <c r="AG17" i="1" s="1"/>
  <c r="X67" i="9"/>
  <c r="AG62" i="1" s="1"/>
  <c r="X64" i="9"/>
  <c r="AG33" i="1" s="1"/>
  <c r="X63" i="9"/>
  <c r="AG30" i="1" s="1"/>
  <c r="X60" i="9"/>
  <c r="AG59" i="1" s="1"/>
  <c r="X59" i="9"/>
  <c r="AG7" i="1" s="1"/>
  <c r="X56" i="9"/>
  <c r="AG61" i="1" s="1"/>
  <c r="X55" i="9"/>
  <c r="AG43" i="1" s="1"/>
  <c r="X51" i="9"/>
  <c r="AG55" i="1" s="1"/>
  <c r="X47" i="9"/>
  <c r="AG58" i="1" s="1"/>
  <c r="X44" i="9"/>
  <c r="AG6" i="1" s="1"/>
  <c r="X41" i="9"/>
  <c r="AG73" i="1" s="1"/>
  <c r="X39" i="9"/>
  <c r="AG78" i="1" s="1"/>
  <c r="X36" i="9"/>
  <c r="AG72" i="1" s="1"/>
  <c r="X31" i="9"/>
  <c r="AG60" i="1" s="1"/>
  <c r="X28" i="9"/>
  <c r="AG9" i="1" s="1"/>
  <c r="X23" i="9"/>
  <c r="AG50" i="1" s="1"/>
  <c r="X20" i="9"/>
  <c r="AG31" i="1" s="1"/>
  <c r="X15" i="9"/>
  <c r="AG42" i="1" s="1"/>
  <c r="X12" i="9"/>
  <c r="AG35" i="1" s="1"/>
  <c r="Q8" i="9"/>
  <c r="P8" i="9"/>
  <c r="O8" i="9"/>
  <c r="N8" i="9"/>
  <c r="M8" i="9"/>
  <c r="L8" i="9"/>
  <c r="L4" i="9" s="1" a="1"/>
  <c r="L4" i="9" s="1"/>
  <c r="K8" i="9"/>
  <c r="J8" i="9"/>
  <c r="I8" i="9"/>
  <c r="H8" i="9"/>
  <c r="G8" i="9"/>
  <c r="F8" i="9"/>
  <c r="E8" i="9"/>
  <c r="D8" i="9"/>
  <c r="C8" i="9"/>
  <c r="Q7" i="9"/>
  <c r="P7" i="9"/>
  <c r="P4" i="9" s="1" a="1"/>
  <c r="P4" i="9" s="1"/>
  <c r="O7" i="9"/>
  <c r="N7" i="9"/>
  <c r="N4" i="9" s="1" a="1"/>
  <c r="N4" i="9" s="1"/>
  <c r="M7" i="9"/>
  <c r="M4" i="9" s="1" a="1"/>
  <c r="M4" i="9" s="1"/>
  <c r="L7" i="9"/>
  <c r="K7" i="9"/>
  <c r="K4" i="9" s="1" a="1"/>
  <c r="K4" i="9" s="1"/>
  <c r="J7" i="9"/>
  <c r="J4" i="9" s="1" a="1"/>
  <c r="J4" i="9" s="1"/>
  <c r="I7" i="9"/>
  <c r="H7" i="9"/>
  <c r="H4" i="9" s="1" a="1"/>
  <c r="H4" i="9" s="1"/>
  <c r="G7" i="9"/>
  <c r="G4" i="9" s="1" a="1"/>
  <c r="G4" i="9" s="1"/>
  <c r="F7" i="9"/>
  <c r="E7" i="9"/>
  <c r="D7" i="9"/>
  <c r="D4" i="9" s="1" a="1"/>
  <c r="D4" i="9" s="1"/>
  <c r="C7" i="9"/>
  <c r="C4" i="9" s="1" a="1"/>
  <c r="C4" i="9" s="1"/>
  <c r="AR87" i="8"/>
  <c r="AQ87" i="8"/>
  <c r="AO87" i="8"/>
  <c r="AN87" i="8"/>
  <c r="AM87" i="8"/>
  <c r="AL87" i="8"/>
  <c r="AK87" i="8"/>
  <c r="AJ87" i="8"/>
  <c r="AI87" i="8"/>
  <c r="AH87" i="8"/>
  <c r="AG87" i="8"/>
  <c r="AF87" i="8"/>
  <c r="AE87" i="8"/>
  <c r="AD87" i="8"/>
  <c r="AC87" i="8"/>
  <c r="AB87" i="8"/>
  <c r="AA87" i="8"/>
  <c r="Z87" i="8"/>
  <c r="AR86" i="8"/>
  <c r="AQ86" i="8"/>
  <c r="AO86" i="8"/>
  <c r="AN86" i="8"/>
  <c r="AM86" i="8"/>
  <c r="AL86" i="8"/>
  <c r="AK86" i="8"/>
  <c r="AJ86" i="8"/>
  <c r="AI86" i="8"/>
  <c r="AH86" i="8"/>
  <c r="AG86" i="8"/>
  <c r="AF86" i="8"/>
  <c r="AE86" i="8"/>
  <c r="AD86" i="8"/>
  <c r="AC86" i="8"/>
  <c r="AB86" i="8"/>
  <c r="Z86" i="8"/>
  <c r="AR85" i="8"/>
  <c r="AQ85" i="8"/>
  <c r="AO85" i="8"/>
  <c r="AN85" i="8"/>
  <c r="AM85" i="8"/>
  <c r="AL85" i="8"/>
  <c r="AK85" i="8"/>
  <c r="AJ85" i="8"/>
  <c r="AI85" i="8"/>
  <c r="AH85" i="8"/>
  <c r="AG85" i="8"/>
  <c r="AF85" i="8"/>
  <c r="AE85" i="8"/>
  <c r="AD85" i="8"/>
  <c r="AC85" i="8"/>
  <c r="AB85" i="8"/>
  <c r="AA85" i="8"/>
  <c r="Z85" i="8"/>
  <c r="AR83" i="8"/>
  <c r="AQ83" i="8"/>
  <c r="AO83" i="8"/>
  <c r="AN83" i="8"/>
  <c r="AM83" i="8"/>
  <c r="AL83" i="8"/>
  <c r="AK83" i="8"/>
  <c r="AJ83" i="8"/>
  <c r="AI83" i="8"/>
  <c r="AH83" i="8"/>
  <c r="AG83" i="8"/>
  <c r="AF83" i="8"/>
  <c r="AE83" i="8"/>
  <c r="AD83" i="8"/>
  <c r="AC83" i="8"/>
  <c r="AB83" i="8"/>
  <c r="AA83" i="8"/>
  <c r="Z83" i="8"/>
  <c r="AR82" i="8"/>
  <c r="AQ82" i="8"/>
  <c r="AO82" i="8"/>
  <c r="AN82" i="8"/>
  <c r="AM82" i="8"/>
  <c r="AL82" i="8"/>
  <c r="AK82" i="8"/>
  <c r="AJ82" i="8"/>
  <c r="AI82" i="8"/>
  <c r="AH82" i="8"/>
  <c r="AG82" i="8"/>
  <c r="AF82" i="8"/>
  <c r="AE82" i="8"/>
  <c r="AD82" i="8"/>
  <c r="AC82" i="8"/>
  <c r="AB82" i="8"/>
  <c r="AA82" i="8"/>
  <c r="Z82" i="8"/>
  <c r="AR81" i="8"/>
  <c r="AQ81" i="8"/>
  <c r="AO81" i="8"/>
  <c r="AN81" i="8"/>
  <c r="AM81" i="8"/>
  <c r="AL81" i="8"/>
  <c r="AK81" i="8"/>
  <c r="AJ81" i="8"/>
  <c r="AI81" i="8"/>
  <c r="AH81" i="8"/>
  <c r="AG81" i="8"/>
  <c r="AF81" i="8"/>
  <c r="AE81" i="8"/>
  <c r="AD81" i="8"/>
  <c r="AC81" i="8"/>
  <c r="AB81" i="8"/>
  <c r="AA81" i="8"/>
  <c r="Z81" i="8"/>
  <c r="AR80" i="8"/>
  <c r="AQ80" i="8"/>
  <c r="AO80" i="8"/>
  <c r="AN80" i="8"/>
  <c r="AM80" i="8"/>
  <c r="AL80" i="8"/>
  <c r="AK80" i="8"/>
  <c r="AJ80" i="8"/>
  <c r="AI80" i="8"/>
  <c r="AH80" i="8"/>
  <c r="AG80" i="8"/>
  <c r="AF80" i="8"/>
  <c r="AE80" i="8"/>
  <c r="AD80" i="8"/>
  <c r="AC80" i="8"/>
  <c r="AB80" i="8"/>
  <c r="AA80" i="8"/>
  <c r="Z80" i="8"/>
  <c r="AR79" i="8"/>
  <c r="AQ79" i="8"/>
  <c r="AO79" i="8"/>
  <c r="AN79" i="8"/>
  <c r="AM79" i="8"/>
  <c r="AL79" i="8"/>
  <c r="AK79" i="8"/>
  <c r="AJ79" i="8"/>
  <c r="AI79" i="8"/>
  <c r="AH79" i="8"/>
  <c r="AG79" i="8"/>
  <c r="AF79" i="8"/>
  <c r="AE79" i="8"/>
  <c r="AD79" i="8"/>
  <c r="AC79" i="8"/>
  <c r="AB79" i="8"/>
  <c r="AA79" i="8"/>
  <c r="Z79" i="8"/>
  <c r="AR78" i="8"/>
  <c r="AQ78" i="8"/>
  <c r="AO78" i="8"/>
  <c r="AN78" i="8"/>
  <c r="AM78" i="8"/>
  <c r="AL78" i="8"/>
  <c r="AK78" i="8"/>
  <c r="AJ78" i="8"/>
  <c r="AI78" i="8"/>
  <c r="AH78" i="8"/>
  <c r="AG78" i="8"/>
  <c r="AF78" i="8"/>
  <c r="AE78" i="8"/>
  <c r="AD78" i="8"/>
  <c r="AC78" i="8"/>
  <c r="AB78" i="8"/>
  <c r="AA78" i="8"/>
  <c r="Z78" i="8"/>
  <c r="AR76" i="8"/>
  <c r="AQ76" i="8"/>
  <c r="AO76" i="8"/>
  <c r="AN76" i="8"/>
  <c r="AM76" i="8"/>
  <c r="AL76" i="8"/>
  <c r="AK76" i="8"/>
  <c r="AJ76" i="8"/>
  <c r="AI76" i="8"/>
  <c r="AH76" i="8"/>
  <c r="AG76" i="8"/>
  <c r="AF76" i="8"/>
  <c r="AE76" i="8"/>
  <c r="AD76" i="8"/>
  <c r="AC76" i="8"/>
  <c r="AB76" i="8"/>
  <c r="AA76" i="8"/>
  <c r="Z76" i="8"/>
  <c r="AR75" i="8"/>
  <c r="AQ75" i="8"/>
  <c r="AO75" i="8"/>
  <c r="AN75" i="8"/>
  <c r="AM75" i="8"/>
  <c r="AL75" i="8"/>
  <c r="AK75" i="8"/>
  <c r="AJ75" i="8"/>
  <c r="AI75" i="8"/>
  <c r="AH75" i="8"/>
  <c r="AG75" i="8"/>
  <c r="AF75" i="8"/>
  <c r="AE75" i="8"/>
  <c r="AD75" i="8"/>
  <c r="AC75" i="8"/>
  <c r="AB75" i="8"/>
  <c r="AA75" i="8"/>
  <c r="Z75" i="8"/>
  <c r="AR74" i="8"/>
  <c r="AQ74" i="8"/>
  <c r="AO74" i="8"/>
  <c r="AN74" i="8"/>
  <c r="AM74" i="8"/>
  <c r="AL74" i="8"/>
  <c r="AK74" i="8"/>
  <c r="AJ74" i="8"/>
  <c r="AI74" i="8"/>
  <c r="AH74" i="8"/>
  <c r="AG74" i="8"/>
  <c r="AF74" i="8"/>
  <c r="AE74" i="8"/>
  <c r="AD74" i="8"/>
  <c r="AC74" i="8"/>
  <c r="AB74" i="8"/>
  <c r="AA74" i="8"/>
  <c r="Z74" i="8"/>
  <c r="AR73" i="8"/>
  <c r="AQ73" i="8"/>
  <c r="AO73" i="8"/>
  <c r="AN73" i="8"/>
  <c r="AM73" i="8"/>
  <c r="AL73" i="8"/>
  <c r="AK73" i="8"/>
  <c r="AJ73" i="8"/>
  <c r="AI73" i="8"/>
  <c r="AH73" i="8"/>
  <c r="AG73" i="8"/>
  <c r="AF73" i="8"/>
  <c r="AE73" i="8"/>
  <c r="AD73" i="8"/>
  <c r="AC73" i="8"/>
  <c r="AB73" i="8"/>
  <c r="AA73" i="8"/>
  <c r="Z73" i="8"/>
  <c r="AR72" i="8"/>
  <c r="AQ72" i="8"/>
  <c r="AO72" i="8"/>
  <c r="AN72" i="8"/>
  <c r="AM72" i="8"/>
  <c r="AL72" i="8"/>
  <c r="AK72" i="8"/>
  <c r="AJ72" i="8"/>
  <c r="AI72" i="8"/>
  <c r="AH72" i="8"/>
  <c r="AG72" i="8"/>
  <c r="AF72" i="8"/>
  <c r="AE72" i="8"/>
  <c r="AD72" i="8"/>
  <c r="AC72" i="8"/>
  <c r="AB72" i="8"/>
  <c r="AA72" i="8"/>
  <c r="Z72" i="8"/>
  <c r="AR71" i="8"/>
  <c r="AQ71" i="8"/>
  <c r="AO71" i="8"/>
  <c r="AN71" i="8"/>
  <c r="AM71" i="8"/>
  <c r="AL71" i="8"/>
  <c r="AK71" i="8"/>
  <c r="AJ71" i="8"/>
  <c r="AI71" i="8"/>
  <c r="AH71" i="8"/>
  <c r="AG71" i="8"/>
  <c r="AF71" i="8"/>
  <c r="AE71" i="8"/>
  <c r="AD71" i="8"/>
  <c r="AC71" i="8"/>
  <c r="AB71" i="8"/>
  <c r="AA71" i="8"/>
  <c r="Z71" i="8"/>
  <c r="AR70" i="8"/>
  <c r="AQ70" i="8"/>
  <c r="AO70" i="8"/>
  <c r="AN70" i="8"/>
  <c r="AM70" i="8"/>
  <c r="AL70" i="8"/>
  <c r="AK70" i="8"/>
  <c r="AJ70" i="8"/>
  <c r="AI70" i="8"/>
  <c r="AH70" i="8"/>
  <c r="AG70" i="8"/>
  <c r="AF70" i="8"/>
  <c r="AE70" i="8"/>
  <c r="AD70" i="8"/>
  <c r="AC70" i="8"/>
  <c r="AB70" i="8"/>
  <c r="AA70" i="8"/>
  <c r="Z70" i="8"/>
  <c r="AR69" i="8"/>
  <c r="AQ69" i="8"/>
  <c r="AO69" i="8"/>
  <c r="AN69" i="8"/>
  <c r="AM69" i="8"/>
  <c r="AL69" i="8"/>
  <c r="AK69" i="8"/>
  <c r="AJ69" i="8"/>
  <c r="AI69" i="8"/>
  <c r="AH69" i="8"/>
  <c r="AG69" i="8"/>
  <c r="AF69" i="8"/>
  <c r="AE69" i="8"/>
  <c r="AD69" i="8"/>
  <c r="AC69" i="8"/>
  <c r="AB69" i="8"/>
  <c r="AA69" i="8"/>
  <c r="Z69" i="8"/>
  <c r="AR68" i="8"/>
  <c r="AQ68" i="8"/>
  <c r="AO68" i="8"/>
  <c r="AN68" i="8"/>
  <c r="AM68" i="8"/>
  <c r="AL68" i="8"/>
  <c r="AK68" i="8"/>
  <c r="AJ68" i="8"/>
  <c r="AI68" i="8"/>
  <c r="AH68" i="8"/>
  <c r="AG68" i="8"/>
  <c r="AF68" i="8"/>
  <c r="AE68" i="8"/>
  <c r="AD68" i="8"/>
  <c r="AC68" i="8"/>
  <c r="AB68" i="8"/>
  <c r="AA68" i="8"/>
  <c r="Z68" i="8"/>
  <c r="AR67" i="8"/>
  <c r="AQ67" i="8"/>
  <c r="AO67" i="8"/>
  <c r="AN67" i="8"/>
  <c r="AM67" i="8"/>
  <c r="AL67" i="8"/>
  <c r="AK67" i="8"/>
  <c r="AJ67" i="8"/>
  <c r="AI67" i="8"/>
  <c r="AH67" i="8"/>
  <c r="AG67" i="8"/>
  <c r="AF67" i="8"/>
  <c r="AE67" i="8"/>
  <c r="AD67" i="8"/>
  <c r="AC67" i="8"/>
  <c r="AB67" i="8"/>
  <c r="AA67" i="8"/>
  <c r="Z67" i="8"/>
  <c r="AR66" i="8"/>
  <c r="AQ66" i="8"/>
  <c r="AO66" i="8"/>
  <c r="AN66" i="8"/>
  <c r="AM66" i="8"/>
  <c r="AL66" i="8"/>
  <c r="AK66" i="8"/>
  <c r="AJ66" i="8"/>
  <c r="AI66" i="8"/>
  <c r="AH66" i="8"/>
  <c r="AG66" i="8"/>
  <c r="AF66" i="8"/>
  <c r="AE66" i="8"/>
  <c r="AD66" i="8"/>
  <c r="AC66" i="8"/>
  <c r="AB66" i="8"/>
  <c r="AA66" i="8"/>
  <c r="Z66" i="8"/>
  <c r="AR65" i="8"/>
  <c r="AQ65" i="8"/>
  <c r="AO65" i="8"/>
  <c r="AN65" i="8"/>
  <c r="AM65" i="8"/>
  <c r="AL65" i="8"/>
  <c r="AK65" i="8"/>
  <c r="AJ65" i="8"/>
  <c r="AI65" i="8"/>
  <c r="AH65" i="8"/>
  <c r="AG65" i="8"/>
  <c r="AF65" i="8"/>
  <c r="AE65" i="8"/>
  <c r="AD65" i="8"/>
  <c r="AC65" i="8"/>
  <c r="AB65" i="8"/>
  <c r="AA65" i="8"/>
  <c r="Z65" i="8"/>
  <c r="AR64" i="8"/>
  <c r="AQ64" i="8"/>
  <c r="AO64" i="8"/>
  <c r="AN64" i="8"/>
  <c r="AM64" i="8"/>
  <c r="AL64" i="8"/>
  <c r="AK64" i="8"/>
  <c r="AJ64" i="8"/>
  <c r="AI64" i="8"/>
  <c r="AH64" i="8"/>
  <c r="AG64" i="8"/>
  <c r="AF64" i="8"/>
  <c r="AE64" i="8"/>
  <c r="AD64" i="8"/>
  <c r="AC64" i="8"/>
  <c r="AB64" i="8"/>
  <c r="AA64" i="8"/>
  <c r="Z64" i="8"/>
  <c r="AR63" i="8"/>
  <c r="AQ63" i="8"/>
  <c r="AO63" i="8"/>
  <c r="AN63" i="8"/>
  <c r="AM63" i="8"/>
  <c r="AL63" i="8"/>
  <c r="AK63" i="8"/>
  <c r="AJ63" i="8"/>
  <c r="AI63" i="8"/>
  <c r="AH63" i="8"/>
  <c r="AG63" i="8"/>
  <c r="AF63" i="8"/>
  <c r="AE63" i="8"/>
  <c r="AD63" i="8"/>
  <c r="AC63" i="8"/>
  <c r="AB63" i="8"/>
  <c r="AA63" i="8"/>
  <c r="Z63" i="8"/>
  <c r="AR62" i="8"/>
  <c r="AQ62" i="8"/>
  <c r="AO62" i="8"/>
  <c r="AN62" i="8"/>
  <c r="AM62" i="8"/>
  <c r="AL62" i="8"/>
  <c r="AK62" i="8"/>
  <c r="AJ62" i="8"/>
  <c r="AI62" i="8"/>
  <c r="AH62" i="8"/>
  <c r="AG62" i="8"/>
  <c r="AF62" i="8"/>
  <c r="AE62" i="8"/>
  <c r="AD62" i="8"/>
  <c r="AC62" i="8"/>
  <c r="AB62" i="8"/>
  <c r="AA62" i="8"/>
  <c r="Z62" i="8"/>
  <c r="AR61" i="8"/>
  <c r="AQ61" i="8"/>
  <c r="AO61" i="8"/>
  <c r="AN61" i="8"/>
  <c r="AM61" i="8"/>
  <c r="AL61" i="8"/>
  <c r="AK61" i="8"/>
  <c r="AJ61" i="8"/>
  <c r="AI61" i="8"/>
  <c r="AH61" i="8"/>
  <c r="AG61" i="8"/>
  <c r="AF61" i="8"/>
  <c r="AE61" i="8"/>
  <c r="AD61" i="8"/>
  <c r="AC61" i="8"/>
  <c r="AB61" i="8"/>
  <c r="AA61" i="8"/>
  <c r="Z61" i="8"/>
  <c r="AR60" i="8"/>
  <c r="AQ60" i="8"/>
  <c r="AO60" i="8"/>
  <c r="AN60" i="8"/>
  <c r="AM60" i="8"/>
  <c r="AL60" i="8"/>
  <c r="AK60" i="8"/>
  <c r="AJ60" i="8"/>
  <c r="AI60" i="8"/>
  <c r="AH60" i="8"/>
  <c r="AG60" i="8"/>
  <c r="AF60" i="8"/>
  <c r="AE60" i="8"/>
  <c r="AD60" i="8"/>
  <c r="AC60" i="8"/>
  <c r="AB60" i="8"/>
  <c r="AA60" i="8"/>
  <c r="Z60" i="8"/>
  <c r="AR59" i="8"/>
  <c r="AQ59" i="8"/>
  <c r="AO59" i="8"/>
  <c r="AN59" i="8"/>
  <c r="AM59" i="8"/>
  <c r="AL59" i="8"/>
  <c r="AK59" i="8"/>
  <c r="AJ59" i="8"/>
  <c r="AI59" i="8"/>
  <c r="AH59" i="8"/>
  <c r="AG59" i="8"/>
  <c r="AF59" i="8"/>
  <c r="AE59" i="8"/>
  <c r="AD59" i="8"/>
  <c r="AC59" i="8"/>
  <c r="AB59" i="8"/>
  <c r="AA59" i="8"/>
  <c r="Z59" i="8"/>
  <c r="AR58" i="8"/>
  <c r="AQ58" i="8"/>
  <c r="AO58" i="8"/>
  <c r="AN58" i="8"/>
  <c r="AM58" i="8"/>
  <c r="AL58" i="8"/>
  <c r="AK58" i="8"/>
  <c r="AJ58" i="8"/>
  <c r="AI58" i="8"/>
  <c r="AH58" i="8"/>
  <c r="AG58" i="8"/>
  <c r="AF58" i="8"/>
  <c r="AE58" i="8"/>
  <c r="AD58" i="8"/>
  <c r="AC58" i="8"/>
  <c r="AB58" i="8"/>
  <c r="AA58" i="8"/>
  <c r="Z58" i="8"/>
  <c r="AR56" i="8"/>
  <c r="AQ56" i="8"/>
  <c r="AO56" i="8"/>
  <c r="AN56" i="8"/>
  <c r="AM56" i="8"/>
  <c r="AL56" i="8"/>
  <c r="AK56" i="8"/>
  <c r="AJ56" i="8"/>
  <c r="AI56" i="8"/>
  <c r="AH56" i="8"/>
  <c r="AG56" i="8"/>
  <c r="AF56" i="8"/>
  <c r="AE56" i="8"/>
  <c r="AD56" i="8"/>
  <c r="AC56" i="8"/>
  <c r="AB56" i="8"/>
  <c r="AA56" i="8"/>
  <c r="Z56" i="8"/>
  <c r="AR55" i="8"/>
  <c r="AQ55" i="8"/>
  <c r="AO55" i="8"/>
  <c r="AN55" i="8"/>
  <c r="AM55" i="8"/>
  <c r="AL55" i="8"/>
  <c r="AK55" i="8"/>
  <c r="AJ55" i="8"/>
  <c r="AI55" i="8"/>
  <c r="AH55" i="8"/>
  <c r="AG55" i="8"/>
  <c r="AF55" i="8"/>
  <c r="AE55" i="8"/>
  <c r="AD55" i="8"/>
  <c r="AC55" i="8"/>
  <c r="AB55" i="8"/>
  <c r="AA55" i="8"/>
  <c r="Z55" i="8"/>
  <c r="AR54" i="8"/>
  <c r="AQ54" i="8"/>
  <c r="AO54" i="8"/>
  <c r="AN54" i="8"/>
  <c r="AM54" i="8"/>
  <c r="AL54" i="8"/>
  <c r="AK54" i="8"/>
  <c r="AJ54" i="8"/>
  <c r="AI54" i="8"/>
  <c r="AH54" i="8"/>
  <c r="AG54" i="8"/>
  <c r="AF54" i="8"/>
  <c r="AE54" i="8"/>
  <c r="AD54" i="8"/>
  <c r="AC54" i="8"/>
  <c r="AB54" i="8"/>
  <c r="AA54" i="8"/>
  <c r="Z54" i="8"/>
  <c r="AR53" i="8"/>
  <c r="AQ53" i="8"/>
  <c r="AO53" i="8"/>
  <c r="AN53" i="8"/>
  <c r="AM53" i="8"/>
  <c r="AL53" i="8"/>
  <c r="AK53" i="8"/>
  <c r="AJ53" i="8"/>
  <c r="AI53" i="8"/>
  <c r="AH53" i="8"/>
  <c r="AG53" i="8"/>
  <c r="AF53" i="8"/>
  <c r="AE53" i="8"/>
  <c r="AD53" i="8"/>
  <c r="AC53" i="8"/>
  <c r="AB53" i="8"/>
  <c r="AA53" i="8"/>
  <c r="Z53" i="8"/>
  <c r="AR52" i="8"/>
  <c r="AQ52" i="8"/>
  <c r="AO52" i="8"/>
  <c r="AN52" i="8"/>
  <c r="AM52" i="8"/>
  <c r="AL52" i="8"/>
  <c r="AK52" i="8"/>
  <c r="AJ52" i="8"/>
  <c r="AI52" i="8"/>
  <c r="AH52" i="8"/>
  <c r="AG52" i="8"/>
  <c r="AF52" i="8"/>
  <c r="AE52" i="8"/>
  <c r="AD52" i="8"/>
  <c r="AC52" i="8"/>
  <c r="AB52" i="8"/>
  <c r="AA52" i="8"/>
  <c r="Z52" i="8"/>
  <c r="AR51" i="8"/>
  <c r="AQ51" i="8"/>
  <c r="AO51" i="8"/>
  <c r="AN51" i="8"/>
  <c r="AM51" i="8"/>
  <c r="AL51" i="8"/>
  <c r="AK51" i="8"/>
  <c r="AJ51" i="8"/>
  <c r="AI51" i="8"/>
  <c r="AH51" i="8"/>
  <c r="AG51" i="8"/>
  <c r="AF51" i="8"/>
  <c r="AE51" i="8"/>
  <c r="AD51" i="8"/>
  <c r="AC51" i="8"/>
  <c r="AB51" i="8"/>
  <c r="AA51" i="8"/>
  <c r="Z51" i="8"/>
  <c r="AR49" i="8"/>
  <c r="AQ49" i="8"/>
  <c r="AO49" i="8"/>
  <c r="AN49" i="8"/>
  <c r="AM49" i="8"/>
  <c r="AL49" i="8"/>
  <c r="AK49" i="8"/>
  <c r="AJ49" i="8"/>
  <c r="AI49" i="8"/>
  <c r="AH49" i="8"/>
  <c r="AG49" i="8"/>
  <c r="AF49" i="8"/>
  <c r="AE49" i="8"/>
  <c r="AD49" i="8"/>
  <c r="AC49" i="8"/>
  <c r="AB49" i="8"/>
  <c r="AA49" i="8"/>
  <c r="Z49" i="8"/>
  <c r="AR48" i="8"/>
  <c r="AQ48" i="8"/>
  <c r="AO48" i="8"/>
  <c r="AN48" i="8"/>
  <c r="AM48" i="8"/>
  <c r="AL48" i="8"/>
  <c r="AK48" i="8"/>
  <c r="AJ48" i="8"/>
  <c r="AI48" i="8"/>
  <c r="AH48" i="8"/>
  <c r="AG48" i="8"/>
  <c r="AF48" i="8"/>
  <c r="AE48" i="8"/>
  <c r="AD48" i="8"/>
  <c r="AC48" i="8"/>
  <c r="AB48" i="8"/>
  <c r="AA48" i="8"/>
  <c r="Z48" i="8"/>
  <c r="AR47" i="8"/>
  <c r="AQ47" i="8"/>
  <c r="AO47" i="8"/>
  <c r="AN47" i="8"/>
  <c r="AM47" i="8"/>
  <c r="AL47" i="8"/>
  <c r="AK47" i="8"/>
  <c r="AJ47" i="8"/>
  <c r="AI47" i="8"/>
  <c r="AH47" i="8"/>
  <c r="AG47" i="8"/>
  <c r="AF47" i="8"/>
  <c r="AE47" i="8"/>
  <c r="AD47" i="8"/>
  <c r="AC47" i="8"/>
  <c r="AB47" i="8"/>
  <c r="AA47" i="8"/>
  <c r="Z47" i="8"/>
  <c r="AR46" i="8"/>
  <c r="AQ46" i="8"/>
  <c r="AO46" i="8"/>
  <c r="AN46" i="8"/>
  <c r="AM46" i="8"/>
  <c r="AL46" i="8"/>
  <c r="AK46" i="8"/>
  <c r="AJ46" i="8"/>
  <c r="AI46" i="8"/>
  <c r="AH46" i="8"/>
  <c r="AG46" i="8"/>
  <c r="AF46" i="8"/>
  <c r="AE46" i="8"/>
  <c r="AD46" i="8"/>
  <c r="AC46" i="8"/>
  <c r="AB46" i="8"/>
  <c r="AA46" i="8"/>
  <c r="Z46" i="8"/>
  <c r="AR45" i="8"/>
  <c r="AQ45" i="8"/>
  <c r="AO45" i="8"/>
  <c r="AN45" i="8"/>
  <c r="AM45" i="8"/>
  <c r="AL45" i="8"/>
  <c r="AK45" i="8"/>
  <c r="AJ45" i="8"/>
  <c r="AI45" i="8"/>
  <c r="AH45" i="8"/>
  <c r="AG45" i="8"/>
  <c r="AF45" i="8"/>
  <c r="AE45" i="8"/>
  <c r="AD45" i="8"/>
  <c r="AC45" i="8"/>
  <c r="AB45" i="8"/>
  <c r="AA45" i="8"/>
  <c r="Z45" i="8"/>
  <c r="AR44" i="8"/>
  <c r="AQ44" i="8"/>
  <c r="AO44" i="8"/>
  <c r="AN44" i="8"/>
  <c r="AM44" i="8"/>
  <c r="AL44" i="8"/>
  <c r="AK44" i="8"/>
  <c r="AJ44" i="8"/>
  <c r="AI44" i="8"/>
  <c r="AH44" i="8"/>
  <c r="AG44" i="8"/>
  <c r="AF44" i="8"/>
  <c r="AE44" i="8"/>
  <c r="AD44" i="8"/>
  <c r="AC44" i="8"/>
  <c r="AB44" i="8"/>
  <c r="AA44" i="8"/>
  <c r="Z44" i="8"/>
  <c r="AR43" i="8"/>
  <c r="AQ43" i="8"/>
  <c r="AO43" i="8"/>
  <c r="AN43" i="8"/>
  <c r="AM43" i="8"/>
  <c r="AL43" i="8"/>
  <c r="AK43" i="8"/>
  <c r="AJ43" i="8"/>
  <c r="AI43" i="8"/>
  <c r="AH43" i="8"/>
  <c r="AG43" i="8"/>
  <c r="AF43" i="8"/>
  <c r="AE43" i="8"/>
  <c r="AD43" i="8"/>
  <c r="AC43" i="8"/>
  <c r="AB43" i="8"/>
  <c r="AA43" i="8"/>
  <c r="Z43" i="8"/>
  <c r="AR42" i="8"/>
  <c r="AQ42" i="8"/>
  <c r="AO42" i="8"/>
  <c r="AN42" i="8"/>
  <c r="AM42" i="8"/>
  <c r="AL42" i="8"/>
  <c r="AK42" i="8"/>
  <c r="AJ42" i="8"/>
  <c r="AI42" i="8"/>
  <c r="AH42" i="8"/>
  <c r="AG42" i="8"/>
  <c r="AF42" i="8"/>
  <c r="AE42" i="8"/>
  <c r="AD42" i="8"/>
  <c r="AC42" i="8"/>
  <c r="AB42" i="8"/>
  <c r="AA42" i="8"/>
  <c r="Z42" i="8"/>
  <c r="AR41" i="8"/>
  <c r="AQ41" i="8"/>
  <c r="AO41" i="8"/>
  <c r="AN41" i="8"/>
  <c r="AM41" i="8"/>
  <c r="AL41" i="8"/>
  <c r="AK41" i="8"/>
  <c r="AJ41" i="8"/>
  <c r="AI41" i="8"/>
  <c r="AH41" i="8"/>
  <c r="AG41" i="8"/>
  <c r="AF41" i="8"/>
  <c r="AE41" i="8"/>
  <c r="AD41" i="8"/>
  <c r="AC41" i="8"/>
  <c r="AB41" i="8"/>
  <c r="AA41" i="8"/>
  <c r="AR40" i="8"/>
  <c r="AQ40" i="8"/>
  <c r="AO40" i="8"/>
  <c r="AN40" i="8"/>
  <c r="AM40" i="8"/>
  <c r="AL40" i="8"/>
  <c r="AK40" i="8"/>
  <c r="AJ40" i="8"/>
  <c r="AI40" i="8"/>
  <c r="AH40" i="8"/>
  <c r="AG40" i="8"/>
  <c r="AF40" i="8"/>
  <c r="AE40" i="8"/>
  <c r="AD40" i="8"/>
  <c r="AC40" i="8"/>
  <c r="AB40" i="8"/>
  <c r="AA40" i="8"/>
  <c r="Z40" i="8"/>
  <c r="AR39" i="8"/>
  <c r="AQ39" i="8"/>
  <c r="AO39" i="8"/>
  <c r="AN39" i="8"/>
  <c r="AM39" i="8"/>
  <c r="AL39" i="8"/>
  <c r="AK39" i="8"/>
  <c r="AJ39" i="8"/>
  <c r="AI39" i="8"/>
  <c r="AH39" i="8"/>
  <c r="AG39" i="8"/>
  <c r="AF39" i="8"/>
  <c r="AE39" i="8"/>
  <c r="AD39" i="8"/>
  <c r="AC39" i="8"/>
  <c r="AB39" i="8"/>
  <c r="AA39" i="8"/>
  <c r="Z39" i="8"/>
  <c r="AR38" i="8"/>
  <c r="AQ38" i="8"/>
  <c r="AO38" i="8"/>
  <c r="AN38" i="8"/>
  <c r="AM38" i="8"/>
  <c r="AL38" i="8"/>
  <c r="AK38" i="8"/>
  <c r="AJ38" i="8"/>
  <c r="AI38" i="8"/>
  <c r="AH38" i="8"/>
  <c r="AG38" i="8"/>
  <c r="AF38" i="8"/>
  <c r="AE38" i="8"/>
  <c r="AD38" i="8"/>
  <c r="AC38" i="8"/>
  <c r="AB38" i="8"/>
  <c r="AA38" i="8"/>
  <c r="Z38" i="8"/>
  <c r="AR37" i="8"/>
  <c r="AQ37" i="8"/>
  <c r="AO37" i="8"/>
  <c r="AN37" i="8"/>
  <c r="AM37" i="8"/>
  <c r="AL37" i="8"/>
  <c r="AK37" i="8"/>
  <c r="AJ37" i="8"/>
  <c r="AI37" i="8"/>
  <c r="AH37" i="8"/>
  <c r="AG37" i="8"/>
  <c r="AF37" i="8"/>
  <c r="AE37" i="8"/>
  <c r="AD37" i="8"/>
  <c r="AC37" i="8"/>
  <c r="AB37" i="8"/>
  <c r="AA37" i="8"/>
  <c r="Z37" i="8"/>
  <c r="AR36" i="8"/>
  <c r="AQ36" i="8"/>
  <c r="AO36" i="8"/>
  <c r="AN36" i="8"/>
  <c r="AM36" i="8"/>
  <c r="AL36" i="8"/>
  <c r="AK36" i="8"/>
  <c r="AJ36" i="8"/>
  <c r="AI36" i="8"/>
  <c r="AH36" i="8"/>
  <c r="AG36" i="8"/>
  <c r="AF36" i="8"/>
  <c r="AE36" i="8"/>
  <c r="AD36" i="8"/>
  <c r="AC36" i="8"/>
  <c r="AB36" i="8"/>
  <c r="AA36" i="8"/>
  <c r="Z36" i="8"/>
  <c r="AR35" i="8"/>
  <c r="AQ35" i="8"/>
  <c r="AO35" i="8"/>
  <c r="AN35" i="8"/>
  <c r="AM35" i="8"/>
  <c r="AL35" i="8"/>
  <c r="AK35" i="8"/>
  <c r="AJ35" i="8"/>
  <c r="AI35" i="8"/>
  <c r="AH35" i="8"/>
  <c r="AG35" i="8"/>
  <c r="AF35" i="8"/>
  <c r="AE35" i="8"/>
  <c r="AD35" i="8"/>
  <c r="AC35" i="8"/>
  <c r="AB35" i="8"/>
  <c r="AA35" i="8"/>
  <c r="Z35" i="8"/>
  <c r="AR34" i="8"/>
  <c r="AQ34" i="8"/>
  <c r="AO34" i="8"/>
  <c r="AN34" i="8"/>
  <c r="AM34" i="8"/>
  <c r="AL34" i="8"/>
  <c r="AK34" i="8"/>
  <c r="AJ34" i="8"/>
  <c r="AI34" i="8"/>
  <c r="AH34" i="8"/>
  <c r="AG34" i="8"/>
  <c r="AF34" i="8"/>
  <c r="AE34" i="8"/>
  <c r="AD34" i="8"/>
  <c r="AC34" i="8"/>
  <c r="AB34" i="8"/>
  <c r="AA34" i="8"/>
  <c r="Z34" i="8"/>
  <c r="AR33" i="8"/>
  <c r="AQ33" i="8"/>
  <c r="AO33" i="8"/>
  <c r="AN33" i="8"/>
  <c r="AM33" i="8"/>
  <c r="AL33" i="8"/>
  <c r="AK33" i="8"/>
  <c r="AJ33" i="8"/>
  <c r="AI33" i="8"/>
  <c r="AH33" i="8"/>
  <c r="AG33" i="8"/>
  <c r="AF33" i="8"/>
  <c r="AE33" i="8"/>
  <c r="AD33" i="8"/>
  <c r="AC33" i="8"/>
  <c r="AB33" i="8"/>
  <c r="AA33" i="8"/>
  <c r="Z33" i="8"/>
  <c r="AR32" i="8"/>
  <c r="AQ32" i="8"/>
  <c r="AO32" i="8"/>
  <c r="AN32" i="8"/>
  <c r="AM32" i="8"/>
  <c r="AL32" i="8"/>
  <c r="AK32" i="8"/>
  <c r="AJ32" i="8"/>
  <c r="AI32" i="8"/>
  <c r="AH32" i="8"/>
  <c r="AG32" i="8"/>
  <c r="AF32" i="8"/>
  <c r="AE32" i="8"/>
  <c r="AD32" i="8"/>
  <c r="AC32" i="8"/>
  <c r="AB32" i="8"/>
  <c r="AA32" i="8"/>
  <c r="Z32" i="8"/>
  <c r="AR31" i="8"/>
  <c r="AQ31" i="8"/>
  <c r="AO31" i="8"/>
  <c r="AN31" i="8"/>
  <c r="AM31" i="8"/>
  <c r="AL31" i="8"/>
  <c r="AK31" i="8"/>
  <c r="AJ31" i="8"/>
  <c r="AI31" i="8"/>
  <c r="AH31" i="8"/>
  <c r="AG31" i="8"/>
  <c r="AF31" i="8"/>
  <c r="AE31" i="8"/>
  <c r="AD31" i="8"/>
  <c r="AC31" i="8"/>
  <c r="AB31" i="8"/>
  <c r="AA31" i="8"/>
  <c r="Z31" i="8"/>
  <c r="AR30" i="8"/>
  <c r="AQ30" i="8"/>
  <c r="AO30" i="8"/>
  <c r="AN30" i="8"/>
  <c r="AM30" i="8"/>
  <c r="AL30" i="8"/>
  <c r="AK30" i="8"/>
  <c r="AJ30" i="8"/>
  <c r="AI30" i="8"/>
  <c r="AH30" i="8"/>
  <c r="AG30" i="8"/>
  <c r="AF30" i="8"/>
  <c r="AE30" i="8"/>
  <c r="AD30" i="8"/>
  <c r="AC30" i="8"/>
  <c r="AB30" i="8"/>
  <c r="AA30" i="8"/>
  <c r="Z30" i="8"/>
  <c r="AR29" i="8"/>
  <c r="AQ29" i="8"/>
  <c r="AO29" i="8"/>
  <c r="AN29" i="8"/>
  <c r="AM29" i="8"/>
  <c r="AL29" i="8"/>
  <c r="AK29" i="8"/>
  <c r="AJ29" i="8"/>
  <c r="AI29" i="8"/>
  <c r="AH29" i="8"/>
  <c r="AG29" i="8"/>
  <c r="AF29" i="8"/>
  <c r="AE29" i="8"/>
  <c r="AD29" i="8"/>
  <c r="AC29" i="8"/>
  <c r="AB29" i="8"/>
  <c r="AA29" i="8"/>
  <c r="Z29" i="8"/>
  <c r="AR28" i="8"/>
  <c r="AQ28" i="8"/>
  <c r="AO28" i="8"/>
  <c r="AN28" i="8"/>
  <c r="AM28" i="8"/>
  <c r="AL28" i="8"/>
  <c r="AK28" i="8"/>
  <c r="AJ28" i="8"/>
  <c r="AI28" i="8"/>
  <c r="AH28" i="8"/>
  <c r="AG28" i="8"/>
  <c r="AF28" i="8"/>
  <c r="AE28" i="8"/>
  <c r="AD28" i="8"/>
  <c r="AC28" i="8"/>
  <c r="AB28" i="8"/>
  <c r="AA28" i="8"/>
  <c r="Z28" i="8"/>
  <c r="AR27" i="8"/>
  <c r="AQ27" i="8"/>
  <c r="AO27" i="8"/>
  <c r="AN27" i="8"/>
  <c r="AM27" i="8"/>
  <c r="AL27" i="8"/>
  <c r="AK27" i="8"/>
  <c r="AJ27" i="8"/>
  <c r="AI27" i="8"/>
  <c r="AH27" i="8"/>
  <c r="AG27" i="8"/>
  <c r="AF27" i="8"/>
  <c r="AE27" i="8"/>
  <c r="AD27" i="8"/>
  <c r="AC27" i="8"/>
  <c r="AB27" i="8"/>
  <c r="AA27" i="8"/>
  <c r="Z27" i="8"/>
  <c r="AR26" i="8"/>
  <c r="AQ26" i="8"/>
  <c r="AO26" i="8"/>
  <c r="AN26" i="8"/>
  <c r="AM26" i="8"/>
  <c r="AL26" i="8"/>
  <c r="AK26" i="8"/>
  <c r="AJ26" i="8"/>
  <c r="AI26" i="8"/>
  <c r="AH26" i="8"/>
  <c r="AG26" i="8"/>
  <c r="AF26" i="8"/>
  <c r="AE26" i="8"/>
  <c r="AD26" i="8"/>
  <c r="AC26" i="8"/>
  <c r="AB26" i="8"/>
  <c r="AA26" i="8"/>
  <c r="Z26" i="8"/>
  <c r="AR25" i="8"/>
  <c r="AQ25" i="8"/>
  <c r="AO25" i="8"/>
  <c r="AN25" i="8"/>
  <c r="AM25" i="8"/>
  <c r="AL25" i="8"/>
  <c r="AK25" i="8"/>
  <c r="AJ25" i="8"/>
  <c r="AI25" i="8"/>
  <c r="AH25" i="8"/>
  <c r="AG25" i="8"/>
  <c r="AF25" i="8"/>
  <c r="AE25" i="8"/>
  <c r="AD25" i="8"/>
  <c r="AC25" i="8"/>
  <c r="AB25" i="8"/>
  <c r="AA25" i="8"/>
  <c r="Z25" i="8"/>
  <c r="AR24" i="8"/>
  <c r="AQ24" i="8"/>
  <c r="AO24" i="8"/>
  <c r="AN24" i="8"/>
  <c r="AM24" i="8"/>
  <c r="AL24" i="8"/>
  <c r="AK24" i="8"/>
  <c r="AJ24" i="8"/>
  <c r="AI24" i="8"/>
  <c r="AH24" i="8"/>
  <c r="AG24" i="8"/>
  <c r="AF24" i="8"/>
  <c r="AE24" i="8"/>
  <c r="AD24" i="8"/>
  <c r="AC24" i="8"/>
  <c r="AB24" i="8"/>
  <c r="AA24" i="8"/>
  <c r="Z24" i="8"/>
  <c r="AR23" i="8"/>
  <c r="AQ23" i="8"/>
  <c r="AO23" i="8"/>
  <c r="AN23" i="8"/>
  <c r="AM23" i="8"/>
  <c r="AL23" i="8"/>
  <c r="AK23" i="8"/>
  <c r="AJ23" i="8"/>
  <c r="AI23" i="8"/>
  <c r="AH23" i="8"/>
  <c r="AG23" i="8"/>
  <c r="AF23" i="8"/>
  <c r="AE23" i="8"/>
  <c r="AD23" i="8"/>
  <c r="AC23" i="8"/>
  <c r="AB23" i="8"/>
  <c r="AA23" i="8"/>
  <c r="Z23" i="8"/>
  <c r="AR22" i="8"/>
  <c r="AQ22" i="8"/>
  <c r="AO22" i="8"/>
  <c r="AN22" i="8"/>
  <c r="AM22" i="8"/>
  <c r="AL22" i="8"/>
  <c r="AK22" i="8"/>
  <c r="AJ22" i="8"/>
  <c r="AI22" i="8"/>
  <c r="AH22" i="8"/>
  <c r="AG22" i="8"/>
  <c r="AF22" i="8"/>
  <c r="AE22" i="8"/>
  <c r="AD22" i="8"/>
  <c r="AC22" i="8"/>
  <c r="AB22" i="8"/>
  <c r="AA22" i="8"/>
  <c r="Z22" i="8"/>
  <c r="AR21" i="8"/>
  <c r="AQ21" i="8"/>
  <c r="AO21" i="8"/>
  <c r="AN21" i="8"/>
  <c r="AM21" i="8"/>
  <c r="AL21" i="8"/>
  <c r="AK21" i="8"/>
  <c r="AJ21" i="8"/>
  <c r="AI21" i="8"/>
  <c r="AH21" i="8"/>
  <c r="AG21" i="8"/>
  <c r="AF21" i="8"/>
  <c r="AE21" i="8"/>
  <c r="AD21" i="8"/>
  <c r="AC21" i="8"/>
  <c r="AB21" i="8"/>
  <c r="AA21" i="8"/>
  <c r="Z21" i="8"/>
  <c r="AR20" i="8"/>
  <c r="AQ20" i="8"/>
  <c r="AO20" i="8"/>
  <c r="AN20" i="8"/>
  <c r="AM20" i="8"/>
  <c r="AL20" i="8"/>
  <c r="AK20" i="8"/>
  <c r="AJ20" i="8"/>
  <c r="AI20" i="8"/>
  <c r="AH20" i="8"/>
  <c r="AG20" i="8"/>
  <c r="AF20" i="8"/>
  <c r="AE20" i="8"/>
  <c r="AD20" i="8"/>
  <c r="AC20" i="8"/>
  <c r="AB20" i="8"/>
  <c r="AA20" i="8"/>
  <c r="Z20" i="8"/>
  <c r="AR19" i="8"/>
  <c r="AQ19" i="8"/>
  <c r="AO19" i="8"/>
  <c r="AN19" i="8"/>
  <c r="AM19" i="8"/>
  <c r="AL19" i="8"/>
  <c r="AK19" i="8"/>
  <c r="AJ19" i="8"/>
  <c r="AI19" i="8"/>
  <c r="AH19" i="8"/>
  <c r="AG19" i="8"/>
  <c r="AF19" i="8"/>
  <c r="AE19" i="8"/>
  <c r="AD19" i="8"/>
  <c r="AC19" i="8"/>
  <c r="AB19" i="8"/>
  <c r="AA19" i="8"/>
  <c r="Z19" i="8"/>
  <c r="AR18" i="8"/>
  <c r="AQ18" i="8"/>
  <c r="AO18" i="8"/>
  <c r="AN18" i="8"/>
  <c r="AM18" i="8"/>
  <c r="AL18" i="8"/>
  <c r="AK18" i="8"/>
  <c r="AJ18" i="8"/>
  <c r="AI18" i="8"/>
  <c r="AH18" i="8"/>
  <c r="AG18" i="8"/>
  <c r="AF18" i="8"/>
  <c r="AE18" i="8"/>
  <c r="AD18" i="8"/>
  <c r="AC18" i="8"/>
  <c r="AB18" i="8"/>
  <c r="AA18" i="8"/>
  <c r="Z18" i="8"/>
  <c r="AR17" i="8"/>
  <c r="AQ17" i="8"/>
  <c r="AO17" i="8"/>
  <c r="AN17" i="8"/>
  <c r="AM17" i="8"/>
  <c r="AL17" i="8"/>
  <c r="AK17" i="8"/>
  <c r="AJ17" i="8"/>
  <c r="AI17" i="8"/>
  <c r="AH17" i="8"/>
  <c r="AG17" i="8"/>
  <c r="AF17" i="8"/>
  <c r="AE17" i="8"/>
  <c r="AD17" i="8"/>
  <c r="AC17" i="8"/>
  <c r="AB17" i="8"/>
  <c r="AA17" i="8"/>
  <c r="Z17" i="8"/>
  <c r="AR16" i="8"/>
  <c r="AQ16" i="8"/>
  <c r="AO16" i="8"/>
  <c r="AN16" i="8"/>
  <c r="AM16" i="8"/>
  <c r="AL16" i="8"/>
  <c r="AK16" i="8"/>
  <c r="AJ16" i="8"/>
  <c r="AI16" i="8"/>
  <c r="AH16" i="8"/>
  <c r="AG16" i="8"/>
  <c r="AF16" i="8"/>
  <c r="AE16" i="8"/>
  <c r="AD16" i="8"/>
  <c r="AC16" i="8"/>
  <c r="AB16" i="8"/>
  <c r="AA16" i="8"/>
  <c r="Z16" i="8"/>
  <c r="AR15" i="8"/>
  <c r="AQ15" i="8"/>
  <c r="AO15" i="8"/>
  <c r="AN15" i="8"/>
  <c r="AM15" i="8"/>
  <c r="AL15" i="8"/>
  <c r="AK15" i="8"/>
  <c r="AJ15" i="8"/>
  <c r="AI15" i="8"/>
  <c r="AH15" i="8"/>
  <c r="AG15" i="8"/>
  <c r="AF15" i="8"/>
  <c r="AE15" i="8"/>
  <c r="AD15" i="8"/>
  <c r="AC15" i="8"/>
  <c r="AB15" i="8"/>
  <c r="AA15" i="8"/>
  <c r="Z15" i="8"/>
  <c r="AR14" i="8"/>
  <c r="AQ14" i="8"/>
  <c r="AO14" i="8"/>
  <c r="AN14" i="8"/>
  <c r="AM14" i="8"/>
  <c r="AL14" i="8"/>
  <c r="AK14" i="8"/>
  <c r="AJ14" i="8"/>
  <c r="AI14" i="8"/>
  <c r="AH14" i="8"/>
  <c r="AG14" i="8"/>
  <c r="AF14" i="8"/>
  <c r="AE14" i="8"/>
  <c r="AD14" i="8"/>
  <c r="AC14" i="8"/>
  <c r="AB14" i="8"/>
  <c r="AA14" i="8"/>
  <c r="Z14" i="8"/>
  <c r="AR13" i="8"/>
  <c r="AQ13" i="8"/>
  <c r="AO13" i="8"/>
  <c r="AN13" i="8"/>
  <c r="AM13" i="8"/>
  <c r="AL13" i="8"/>
  <c r="AK13" i="8"/>
  <c r="AJ13" i="8"/>
  <c r="AI13" i="8"/>
  <c r="AH13" i="8"/>
  <c r="AG13" i="8"/>
  <c r="AF13" i="8"/>
  <c r="AE13" i="8"/>
  <c r="AD13" i="8"/>
  <c r="AC13" i="8"/>
  <c r="AB13" i="8"/>
  <c r="AA13" i="8"/>
  <c r="Z13" i="8"/>
  <c r="AR12" i="8"/>
  <c r="AQ12" i="8"/>
  <c r="AO12" i="8"/>
  <c r="AN12" i="8"/>
  <c r="AM12" i="8"/>
  <c r="AL12" i="8"/>
  <c r="AK12" i="8"/>
  <c r="AJ12" i="8"/>
  <c r="AI12" i="8"/>
  <c r="AH12" i="8"/>
  <c r="AG12" i="8"/>
  <c r="AF12" i="8"/>
  <c r="AE12" i="8"/>
  <c r="AD12" i="8"/>
  <c r="AC12" i="8"/>
  <c r="AB12" i="8"/>
  <c r="AA12" i="8"/>
  <c r="Z12" i="8"/>
  <c r="AR11" i="8"/>
  <c r="AQ11" i="8"/>
  <c r="AO11" i="8"/>
  <c r="AN11" i="8"/>
  <c r="AM11" i="8"/>
  <c r="AL11" i="8"/>
  <c r="AK11" i="8"/>
  <c r="AJ11" i="8"/>
  <c r="AI11" i="8"/>
  <c r="AH11" i="8"/>
  <c r="AG11" i="8"/>
  <c r="AF11" i="8"/>
  <c r="AE11" i="8"/>
  <c r="AD11" i="8"/>
  <c r="AC11" i="8"/>
  <c r="AB11" i="8"/>
  <c r="AA11" i="8"/>
  <c r="Z11" i="8"/>
  <c r="R8" i="8"/>
  <c r="Q8" i="8"/>
  <c r="P8" i="8"/>
  <c r="O8" i="8"/>
  <c r="N8" i="8"/>
  <c r="M8" i="8"/>
  <c r="L8" i="8"/>
  <c r="K8" i="8"/>
  <c r="J8" i="8"/>
  <c r="I8" i="8"/>
  <c r="H8" i="8"/>
  <c r="G8" i="8"/>
  <c r="F8" i="8"/>
  <c r="E8" i="8"/>
  <c r="D8" i="8"/>
  <c r="C8" i="8"/>
  <c r="R7" i="8"/>
  <c r="R4" i="8" s="1" a="1"/>
  <c r="R4" i="8" s="1"/>
  <c r="AO4" i="8" s="1"/>
  <c r="Q7" i="8"/>
  <c r="Q4" i="8" s="1" a="1"/>
  <c r="Q4" i="8" s="1"/>
  <c r="AN4" i="8" s="1"/>
  <c r="P7" i="8"/>
  <c r="O7" i="8"/>
  <c r="N7" i="8"/>
  <c r="N4" i="8" s="1" a="1"/>
  <c r="N4" i="8" s="1"/>
  <c r="AK4" i="8" s="1"/>
  <c r="M7" i="8"/>
  <c r="M4" i="8" s="1" a="1"/>
  <c r="M4" i="8" s="1"/>
  <c r="AJ4" i="8" s="1"/>
  <c r="L7" i="8"/>
  <c r="K7" i="8"/>
  <c r="J7" i="8"/>
  <c r="I7" i="8"/>
  <c r="H7" i="8"/>
  <c r="H4" i="8" s="1" a="1"/>
  <c r="H4" i="8" s="1"/>
  <c r="AE4" i="8" s="1"/>
  <c r="G7" i="8"/>
  <c r="F7" i="8"/>
  <c r="F4" i="8" s="1" a="1"/>
  <c r="F4" i="8" s="1"/>
  <c r="AC4" i="8" s="1"/>
  <c r="E7" i="8"/>
  <c r="E4" i="8" s="1" a="1"/>
  <c r="E4" i="8" s="1"/>
  <c r="AB4" i="8" s="1"/>
  <c r="D7" i="8"/>
  <c r="C7" i="8"/>
  <c r="AR5" i="8"/>
  <c r="AQ5" i="8"/>
  <c r="AO5" i="8"/>
  <c r="AN5" i="8"/>
  <c r="AM5" i="8"/>
  <c r="AL5" i="8"/>
  <c r="AK5" i="8"/>
  <c r="AJ5" i="8"/>
  <c r="AI5" i="8"/>
  <c r="AH5" i="8"/>
  <c r="AG5" i="8"/>
  <c r="AF5" i="8"/>
  <c r="AE5" i="8"/>
  <c r="AD5" i="8"/>
  <c r="AC5" i="8"/>
  <c r="AB5" i="8"/>
  <c r="AA5" i="8"/>
  <c r="Z5" i="8"/>
  <c r="AR4" i="8"/>
  <c r="AQ4" i="8"/>
  <c r="AR87" i="7"/>
  <c r="AQ87" i="7"/>
  <c r="X87" i="7" s="1"/>
  <c r="AO87" i="7"/>
  <c r="AN87" i="7"/>
  <c r="AM87" i="7"/>
  <c r="AL87" i="7"/>
  <c r="AK87" i="7"/>
  <c r="AJ87" i="7"/>
  <c r="AI87" i="7"/>
  <c r="AH87" i="7"/>
  <c r="AG87" i="7"/>
  <c r="AF87" i="7"/>
  <c r="AE87" i="7"/>
  <c r="AD87" i="7"/>
  <c r="AC87" i="7"/>
  <c r="AB87" i="7"/>
  <c r="AA87" i="7"/>
  <c r="Z87" i="7"/>
  <c r="AR86" i="7"/>
  <c r="AQ86" i="7"/>
  <c r="AO86" i="7"/>
  <c r="AN86" i="7"/>
  <c r="AM86" i="7"/>
  <c r="AL86" i="7"/>
  <c r="AK86" i="7"/>
  <c r="AJ86" i="7"/>
  <c r="AI86" i="7"/>
  <c r="AH86" i="7"/>
  <c r="AG86" i="7"/>
  <c r="AF86" i="7"/>
  <c r="AE86" i="7"/>
  <c r="AD86" i="7"/>
  <c r="AC86" i="7"/>
  <c r="AB86" i="7"/>
  <c r="AA86" i="7"/>
  <c r="Z86" i="7"/>
  <c r="AR85" i="7"/>
  <c r="AQ85" i="7"/>
  <c r="X85" i="7" s="1"/>
  <c r="AO85" i="7"/>
  <c r="AN85" i="7"/>
  <c r="AM85" i="7"/>
  <c r="AL85" i="7"/>
  <c r="AK85" i="7"/>
  <c r="AJ85" i="7"/>
  <c r="AI85" i="7"/>
  <c r="AH85" i="7"/>
  <c r="AG85" i="7"/>
  <c r="AF85" i="7"/>
  <c r="AE85" i="7"/>
  <c r="AD85" i="7"/>
  <c r="AC85" i="7"/>
  <c r="AB85" i="7"/>
  <c r="AA85" i="7"/>
  <c r="Z85" i="7"/>
  <c r="AR84" i="7"/>
  <c r="AQ84" i="7"/>
  <c r="AO84" i="7"/>
  <c r="AN84" i="7"/>
  <c r="AM84" i="7"/>
  <c r="AL84" i="7"/>
  <c r="AK84" i="7"/>
  <c r="AJ84" i="7"/>
  <c r="AI84" i="7"/>
  <c r="AH84" i="7"/>
  <c r="AG84" i="7"/>
  <c r="AF84" i="7"/>
  <c r="AE84" i="7"/>
  <c r="AD84" i="7"/>
  <c r="AC84" i="7"/>
  <c r="AB84" i="7"/>
  <c r="AA84" i="7"/>
  <c r="AR83" i="7"/>
  <c r="AQ83" i="7"/>
  <c r="AO83" i="7"/>
  <c r="AN83" i="7"/>
  <c r="AM83" i="7"/>
  <c r="AL83" i="7"/>
  <c r="AK83" i="7"/>
  <c r="AJ83" i="7"/>
  <c r="AI83" i="7"/>
  <c r="AH83" i="7"/>
  <c r="AG83" i="7"/>
  <c r="AF83" i="7"/>
  <c r="AE83" i="7"/>
  <c r="AD83" i="7"/>
  <c r="AC83" i="7"/>
  <c r="AB83" i="7"/>
  <c r="AA83" i="7"/>
  <c r="Z83" i="7"/>
  <c r="AR82" i="7"/>
  <c r="AQ82" i="7"/>
  <c r="X82" i="7" s="1"/>
  <c r="AO82" i="7"/>
  <c r="AN82" i="7"/>
  <c r="AM82" i="7"/>
  <c r="AL82" i="7"/>
  <c r="AK82" i="7"/>
  <c r="AJ82" i="7"/>
  <c r="AI82" i="7"/>
  <c r="AH82" i="7"/>
  <c r="AG82" i="7"/>
  <c r="AF82" i="7"/>
  <c r="AE82" i="7"/>
  <c r="AD82" i="7"/>
  <c r="AC82" i="7"/>
  <c r="AB82" i="7"/>
  <c r="AA82" i="7"/>
  <c r="Z82" i="7"/>
  <c r="AR81" i="7"/>
  <c r="AQ81" i="7"/>
  <c r="X81" i="7" s="1"/>
  <c r="AO81" i="7"/>
  <c r="AN81" i="7"/>
  <c r="AM81" i="7"/>
  <c r="AL81" i="7"/>
  <c r="AK81" i="7"/>
  <c r="AJ81" i="7"/>
  <c r="AI81" i="7"/>
  <c r="AH81" i="7"/>
  <c r="AG81" i="7"/>
  <c r="AF81" i="7"/>
  <c r="AE81" i="7"/>
  <c r="AD81" i="7"/>
  <c r="AC81" i="7"/>
  <c r="AB81" i="7"/>
  <c r="AA81" i="7"/>
  <c r="Z81" i="7"/>
  <c r="AR80" i="7"/>
  <c r="AQ80" i="7"/>
  <c r="AO80" i="7"/>
  <c r="AN80" i="7"/>
  <c r="AM80" i="7"/>
  <c r="AL80" i="7"/>
  <c r="AK80" i="7"/>
  <c r="AJ80" i="7"/>
  <c r="AI80" i="7"/>
  <c r="AH80" i="7"/>
  <c r="AG80" i="7"/>
  <c r="AF80" i="7"/>
  <c r="AE80" i="7"/>
  <c r="AD80" i="7"/>
  <c r="AC80" i="7"/>
  <c r="AB80" i="7"/>
  <c r="AA80" i="7"/>
  <c r="Z80" i="7"/>
  <c r="AR79" i="7"/>
  <c r="AQ79" i="7"/>
  <c r="AO79" i="7"/>
  <c r="AN79" i="7"/>
  <c r="AM79" i="7"/>
  <c r="AL79" i="7"/>
  <c r="AK79" i="7"/>
  <c r="AJ79" i="7"/>
  <c r="AI79" i="7"/>
  <c r="AH79" i="7"/>
  <c r="AG79" i="7"/>
  <c r="AF79" i="7"/>
  <c r="AE79" i="7"/>
  <c r="AD79" i="7"/>
  <c r="AC79" i="7"/>
  <c r="AB79" i="7"/>
  <c r="AA79" i="7"/>
  <c r="Z79" i="7"/>
  <c r="AR78" i="7"/>
  <c r="AQ78" i="7"/>
  <c r="AO78" i="7"/>
  <c r="AN78" i="7"/>
  <c r="AM78" i="7"/>
  <c r="AL78" i="7"/>
  <c r="AK78" i="7"/>
  <c r="AJ78" i="7"/>
  <c r="AI78" i="7"/>
  <c r="AH78" i="7"/>
  <c r="AG78" i="7"/>
  <c r="AF78" i="7"/>
  <c r="AE78" i="7"/>
  <c r="AD78" i="7"/>
  <c r="AC78" i="7"/>
  <c r="AB78" i="7"/>
  <c r="AA78" i="7"/>
  <c r="Z78" i="7"/>
  <c r="AR77" i="7"/>
  <c r="AQ77" i="7"/>
  <c r="AO77" i="7"/>
  <c r="AN77" i="7"/>
  <c r="AM77" i="7"/>
  <c r="AL77" i="7"/>
  <c r="AK77" i="7"/>
  <c r="AJ77" i="7"/>
  <c r="AI77" i="7"/>
  <c r="AH77" i="7"/>
  <c r="AG77" i="7"/>
  <c r="AF77" i="7"/>
  <c r="AE77" i="7"/>
  <c r="AD77" i="7"/>
  <c r="AC77" i="7"/>
  <c r="AB77" i="7"/>
  <c r="AA77" i="7"/>
  <c r="Z77" i="7"/>
  <c r="AR76" i="7"/>
  <c r="AQ76" i="7"/>
  <c r="AO76" i="7"/>
  <c r="AN76" i="7"/>
  <c r="AM76" i="7"/>
  <c r="AL76" i="7"/>
  <c r="AK76" i="7"/>
  <c r="AJ76" i="7"/>
  <c r="AI76" i="7"/>
  <c r="AH76" i="7"/>
  <c r="AG76" i="7"/>
  <c r="AF76" i="7"/>
  <c r="AE76" i="7"/>
  <c r="AD76" i="7"/>
  <c r="AC76" i="7"/>
  <c r="AB76" i="7"/>
  <c r="AA76" i="7"/>
  <c r="Z76" i="7"/>
  <c r="AR75" i="7"/>
  <c r="AQ75" i="7"/>
  <c r="AO75" i="7"/>
  <c r="AN75" i="7"/>
  <c r="AM75" i="7"/>
  <c r="AL75" i="7"/>
  <c r="AK75" i="7"/>
  <c r="AJ75" i="7"/>
  <c r="AI75" i="7"/>
  <c r="AH75" i="7"/>
  <c r="AG75" i="7"/>
  <c r="AF75" i="7"/>
  <c r="AE75" i="7"/>
  <c r="AD75" i="7"/>
  <c r="AC75" i="7"/>
  <c r="AB75" i="7"/>
  <c r="AA75" i="7"/>
  <c r="Z75" i="7"/>
  <c r="AR74" i="7"/>
  <c r="AQ74" i="7"/>
  <c r="AO74" i="7"/>
  <c r="AN74" i="7"/>
  <c r="AM74" i="7"/>
  <c r="AL74" i="7"/>
  <c r="AK74" i="7"/>
  <c r="AJ74" i="7"/>
  <c r="AI74" i="7"/>
  <c r="AH74" i="7"/>
  <c r="AG74" i="7"/>
  <c r="AF74" i="7"/>
  <c r="AE74" i="7"/>
  <c r="AD74" i="7"/>
  <c r="AC74" i="7"/>
  <c r="AB74" i="7"/>
  <c r="AA74" i="7"/>
  <c r="Z74" i="7"/>
  <c r="AR73" i="7"/>
  <c r="AQ73" i="7"/>
  <c r="X73" i="7" s="1"/>
  <c r="AO73" i="7"/>
  <c r="AN73" i="7"/>
  <c r="AM73" i="7"/>
  <c r="AL73" i="7"/>
  <c r="AK73" i="7"/>
  <c r="AJ73" i="7"/>
  <c r="AI73" i="7"/>
  <c r="AH73" i="7"/>
  <c r="AG73" i="7"/>
  <c r="AF73" i="7"/>
  <c r="AE73" i="7"/>
  <c r="AD73" i="7"/>
  <c r="AC73" i="7"/>
  <c r="AB73" i="7"/>
  <c r="AA73" i="7"/>
  <c r="Z73" i="7"/>
  <c r="AR72" i="7"/>
  <c r="AQ72" i="7"/>
  <c r="AO72" i="7"/>
  <c r="AN72" i="7"/>
  <c r="AM72" i="7"/>
  <c r="AL72" i="7"/>
  <c r="AK72" i="7"/>
  <c r="AJ72" i="7"/>
  <c r="AI72" i="7"/>
  <c r="AH72" i="7"/>
  <c r="AG72" i="7"/>
  <c r="AF72" i="7"/>
  <c r="AE72" i="7"/>
  <c r="AD72" i="7"/>
  <c r="AC72" i="7"/>
  <c r="AB72" i="7"/>
  <c r="AA72" i="7"/>
  <c r="Z72" i="7"/>
  <c r="AR71" i="7"/>
  <c r="AQ71" i="7"/>
  <c r="AO71" i="7"/>
  <c r="AN71" i="7"/>
  <c r="AM71" i="7"/>
  <c r="AL71" i="7"/>
  <c r="AK71" i="7"/>
  <c r="AJ71" i="7"/>
  <c r="AI71" i="7"/>
  <c r="AH71" i="7"/>
  <c r="AG71" i="7"/>
  <c r="AF71" i="7"/>
  <c r="AE71" i="7"/>
  <c r="AD71" i="7"/>
  <c r="AC71" i="7"/>
  <c r="AB71" i="7"/>
  <c r="AA71" i="7"/>
  <c r="Z71" i="7"/>
  <c r="AR70" i="7"/>
  <c r="AQ70" i="7"/>
  <c r="AO70" i="7"/>
  <c r="AN70" i="7"/>
  <c r="AM70" i="7"/>
  <c r="AL70" i="7"/>
  <c r="AK70" i="7"/>
  <c r="AJ70" i="7"/>
  <c r="AI70" i="7"/>
  <c r="AH70" i="7"/>
  <c r="AG70" i="7"/>
  <c r="AF70" i="7"/>
  <c r="AE70" i="7"/>
  <c r="AD70" i="7"/>
  <c r="AC70" i="7"/>
  <c r="AB70" i="7"/>
  <c r="AA70" i="7"/>
  <c r="Z70" i="7"/>
  <c r="AR69" i="7"/>
  <c r="AQ69" i="7"/>
  <c r="AO69" i="7"/>
  <c r="AN69" i="7"/>
  <c r="AM69" i="7"/>
  <c r="AL69" i="7"/>
  <c r="AK69" i="7"/>
  <c r="AJ69" i="7"/>
  <c r="AI69" i="7"/>
  <c r="AH69" i="7"/>
  <c r="AG69" i="7"/>
  <c r="AF69" i="7"/>
  <c r="AE69" i="7"/>
  <c r="AD69" i="7"/>
  <c r="AC69" i="7"/>
  <c r="AB69" i="7"/>
  <c r="AA69" i="7"/>
  <c r="Z69" i="7"/>
  <c r="AR68" i="7"/>
  <c r="AQ68" i="7"/>
  <c r="AO68" i="7"/>
  <c r="AN68" i="7"/>
  <c r="AM68" i="7"/>
  <c r="AL68" i="7"/>
  <c r="AK68" i="7"/>
  <c r="AJ68" i="7"/>
  <c r="AI68" i="7"/>
  <c r="AH68" i="7"/>
  <c r="AG68" i="7"/>
  <c r="AF68" i="7"/>
  <c r="AE68" i="7"/>
  <c r="AD68" i="7"/>
  <c r="AC68" i="7"/>
  <c r="AB68" i="7"/>
  <c r="AA68" i="7"/>
  <c r="Z68" i="7"/>
  <c r="AR67" i="7"/>
  <c r="AQ67" i="7"/>
  <c r="AO67" i="7"/>
  <c r="AN67" i="7"/>
  <c r="AM67" i="7"/>
  <c r="AL67" i="7"/>
  <c r="AK67" i="7"/>
  <c r="AJ67" i="7"/>
  <c r="AI67" i="7"/>
  <c r="AH67" i="7"/>
  <c r="AG67" i="7"/>
  <c r="AF67" i="7"/>
  <c r="AE67" i="7"/>
  <c r="AD67" i="7"/>
  <c r="AC67" i="7"/>
  <c r="AB67" i="7"/>
  <c r="AA67" i="7"/>
  <c r="Z67" i="7"/>
  <c r="AR66" i="7"/>
  <c r="AQ66" i="7"/>
  <c r="AO66" i="7"/>
  <c r="AN66" i="7"/>
  <c r="AM66" i="7"/>
  <c r="AL66" i="7"/>
  <c r="AK66" i="7"/>
  <c r="AJ66" i="7"/>
  <c r="AI66" i="7"/>
  <c r="AH66" i="7"/>
  <c r="AG66" i="7"/>
  <c r="AF66" i="7"/>
  <c r="AE66" i="7"/>
  <c r="AD66" i="7"/>
  <c r="AC66" i="7"/>
  <c r="AB66" i="7"/>
  <c r="AA66" i="7"/>
  <c r="Z66" i="7"/>
  <c r="AR65" i="7"/>
  <c r="AQ65" i="7"/>
  <c r="AO65" i="7"/>
  <c r="AN65" i="7"/>
  <c r="AM65" i="7"/>
  <c r="AL65" i="7"/>
  <c r="AK65" i="7"/>
  <c r="AJ65" i="7"/>
  <c r="AI65" i="7"/>
  <c r="AH65" i="7"/>
  <c r="AG65" i="7"/>
  <c r="AF65" i="7"/>
  <c r="AE65" i="7"/>
  <c r="AD65" i="7"/>
  <c r="AC65" i="7"/>
  <c r="AB65" i="7"/>
  <c r="AA65" i="7"/>
  <c r="Z65" i="7"/>
  <c r="AR64" i="7"/>
  <c r="AQ64" i="7"/>
  <c r="AO64" i="7"/>
  <c r="AN64" i="7"/>
  <c r="AM64" i="7"/>
  <c r="AL64" i="7"/>
  <c r="AK64" i="7"/>
  <c r="AJ64" i="7"/>
  <c r="AI64" i="7"/>
  <c r="AH64" i="7"/>
  <c r="AG64" i="7"/>
  <c r="AF64" i="7"/>
  <c r="AE64" i="7"/>
  <c r="AD64" i="7"/>
  <c r="AC64" i="7"/>
  <c r="AB64" i="7"/>
  <c r="AA64" i="7"/>
  <c r="Z64" i="7"/>
  <c r="AR63" i="7"/>
  <c r="AQ63" i="7"/>
  <c r="AO63" i="7"/>
  <c r="AN63" i="7"/>
  <c r="AM63" i="7"/>
  <c r="AL63" i="7"/>
  <c r="AK63" i="7"/>
  <c r="AJ63" i="7"/>
  <c r="AI63" i="7"/>
  <c r="AH63" i="7"/>
  <c r="AG63" i="7"/>
  <c r="AF63" i="7"/>
  <c r="AE63" i="7"/>
  <c r="AD63" i="7"/>
  <c r="AC63" i="7"/>
  <c r="AB63" i="7"/>
  <c r="AA63" i="7"/>
  <c r="Z63" i="7"/>
  <c r="AR62" i="7"/>
  <c r="AQ62" i="7"/>
  <c r="AO62" i="7"/>
  <c r="AN62" i="7"/>
  <c r="AM62" i="7"/>
  <c r="AL62" i="7"/>
  <c r="AK62" i="7"/>
  <c r="AJ62" i="7"/>
  <c r="AI62" i="7"/>
  <c r="AH62" i="7"/>
  <c r="AG62" i="7"/>
  <c r="AF62" i="7"/>
  <c r="AE62" i="7"/>
  <c r="AD62" i="7"/>
  <c r="AC62" i="7"/>
  <c r="AB62" i="7"/>
  <c r="AA62" i="7"/>
  <c r="Z62" i="7"/>
  <c r="AR61" i="7"/>
  <c r="AQ61" i="7"/>
  <c r="AO61" i="7"/>
  <c r="AN61" i="7"/>
  <c r="AM61" i="7"/>
  <c r="AL61" i="7"/>
  <c r="AK61" i="7"/>
  <c r="AJ61" i="7"/>
  <c r="AI61" i="7"/>
  <c r="AH61" i="7"/>
  <c r="AG61" i="7"/>
  <c r="AF61" i="7"/>
  <c r="AE61" i="7"/>
  <c r="AD61" i="7"/>
  <c r="AC61" i="7"/>
  <c r="AB61" i="7"/>
  <c r="AA61" i="7"/>
  <c r="Z61" i="7"/>
  <c r="AR60" i="7"/>
  <c r="AQ60" i="7"/>
  <c r="AO60" i="7"/>
  <c r="AN60" i="7"/>
  <c r="AM60" i="7"/>
  <c r="AL60" i="7"/>
  <c r="AK60" i="7"/>
  <c r="AJ60" i="7"/>
  <c r="AI60" i="7"/>
  <c r="AH60" i="7"/>
  <c r="AG60" i="7"/>
  <c r="AF60" i="7"/>
  <c r="AE60" i="7"/>
  <c r="AD60" i="7"/>
  <c r="AC60" i="7"/>
  <c r="AB60" i="7"/>
  <c r="AA60" i="7"/>
  <c r="Z60" i="7"/>
  <c r="AR59" i="7"/>
  <c r="AQ59" i="7"/>
  <c r="AO59" i="7"/>
  <c r="AN59" i="7"/>
  <c r="AM59" i="7"/>
  <c r="AL59" i="7"/>
  <c r="AK59" i="7"/>
  <c r="AJ59" i="7"/>
  <c r="AI59" i="7"/>
  <c r="AH59" i="7"/>
  <c r="AG59" i="7"/>
  <c r="AF59" i="7"/>
  <c r="AE59" i="7"/>
  <c r="AD59" i="7"/>
  <c r="AC59" i="7"/>
  <c r="AB59" i="7"/>
  <c r="AA59" i="7"/>
  <c r="Z59" i="7"/>
  <c r="AR58" i="7"/>
  <c r="AQ58" i="7"/>
  <c r="AO58" i="7"/>
  <c r="AN58" i="7"/>
  <c r="AM58" i="7"/>
  <c r="AL58" i="7"/>
  <c r="AK58" i="7"/>
  <c r="AJ58" i="7"/>
  <c r="AI58" i="7"/>
  <c r="AH58" i="7"/>
  <c r="AG58" i="7"/>
  <c r="AF58" i="7"/>
  <c r="AE58" i="7"/>
  <c r="AD58" i="7"/>
  <c r="AC58" i="7"/>
  <c r="AB58" i="7"/>
  <c r="AA58" i="7"/>
  <c r="Z58" i="7"/>
  <c r="AR57" i="7"/>
  <c r="AQ57" i="7"/>
  <c r="AO57" i="7"/>
  <c r="AN57" i="7"/>
  <c r="AM57" i="7"/>
  <c r="AL57" i="7"/>
  <c r="AK57" i="7"/>
  <c r="AJ57" i="7"/>
  <c r="AI57" i="7"/>
  <c r="AH57" i="7"/>
  <c r="AG57" i="7"/>
  <c r="AF57" i="7"/>
  <c r="AE57" i="7"/>
  <c r="AD57" i="7"/>
  <c r="AC57" i="7"/>
  <c r="AB57" i="7"/>
  <c r="AA57" i="7"/>
  <c r="Z57" i="7"/>
  <c r="AR56" i="7"/>
  <c r="AQ56" i="7"/>
  <c r="AO56" i="7"/>
  <c r="AN56" i="7"/>
  <c r="AM56" i="7"/>
  <c r="AL56" i="7"/>
  <c r="AK56" i="7"/>
  <c r="AJ56" i="7"/>
  <c r="AI56" i="7"/>
  <c r="AH56" i="7"/>
  <c r="AG56" i="7"/>
  <c r="AF56" i="7"/>
  <c r="AE56" i="7"/>
  <c r="AD56" i="7"/>
  <c r="AC56" i="7"/>
  <c r="AB56" i="7"/>
  <c r="AA56" i="7"/>
  <c r="Z56" i="7"/>
  <c r="AR55" i="7"/>
  <c r="AQ55" i="7"/>
  <c r="AO55" i="7"/>
  <c r="AN55" i="7"/>
  <c r="AM55" i="7"/>
  <c r="AL55" i="7"/>
  <c r="AK55" i="7"/>
  <c r="AJ55" i="7"/>
  <c r="AI55" i="7"/>
  <c r="AH55" i="7"/>
  <c r="AG55" i="7"/>
  <c r="AF55" i="7"/>
  <c r="AE55" i="7"/>
  <c r="AD55" i="7"/>
  <c r="AC55" i="7"/>
  <c r="AB55" i="7"/>
  <c r="AA55" i="7"/>
  <c r="Z55" i="7"/>
  <c r="AR54" i="7"/>
  <c r="AQ54" i="7"/>
  <c r="AO54" i="7"/>
  <c r="AN54" i="7"/>
  <c r="AM54" i="7"/>
  <c r="AL54" i="7"/>
  <c r="AK54" i="7"/>
  <c r="AJ54" i="7"/>
  <c r="AI54" i="7"/>
  <c r="AH54" i="7"/>
  <c r="AG54" i="7"/>
  <c r="AF54" i="7"/>
  <c r="AE54" i="7"/>
  <c r="AD54" i="7"/>
  <c r="AC54" i="7"/>
  <c r="AB54" i="7"/>
  <c r="AA54" i="7"/>
  <c r="Z54" i="7"/>
  <c r="AR53" i="7"/>
  <c r="AQ53" i="7"/>
  <c r="AO53" i="7"/>
  <c r="AN53" i="7"/>
  <c r="AM53" i="7"/>
  <c r="AL53" i="7"/>
  <c r="AK53" i="7"/>
  <c r="AJ53" i="7"/>
  <c r="AI53" i="7"/>
  <c r="AH53" i="7"/>
  <c r="AG53" i="7"/>
  <c r="AF53" i="7"/>
  <c r="AE53" i="7"/>
  <c r="AD53" i="7"/>
  <c r="AC53" i="7"/>
  <c r="AB53" i="7"/>
  <c r="AA53" i="7"/>
  <c r="Z53" i="7"/>
  <c r="AR52" i="7"/>
  <c r="AQ52" i="7"/>
  <c r="AO52" i="7"/>
  <c r="AN52" i="7"/>
  <c r="AM52" i="7"/>
  <c r="AL52" i="7"/>
  <c r="AK52" i="7"/>
  <c r="AJ52" i="7"/>
  <c r="AI52" i="7"/>
  <c r="AH52" i="7"/>
  <c r="AG52" i="7"/>
  <c r="AF52" i="7"/>
  <c r="AE52" i="7"/>
  <c r="AD52" i="7"/>
  <c r="AC52" i="7"/>
  <c r="AB52" i="7"/>
  <c r="AA52" i="7"/>
  <c r="Z52" i="7"/>
  <c r="AR51" i="7"/>
  <c r="AQ51" i="7"/>
  <c r="AO51" i="7"/>
  <c r="AN51" i="7"/>
  <c r="AM51" i="7"/>
  <c r="AL51" i="7"/>
  <c r="AK51" i="7"/>
  <c r="AJ51" i="7"/>
  <c r="AI51" i="7"/>
  <c r="AH51" i="7"/>
  <c r="AG51" i="7"/>
  <c r="AF51" i="7"/>
  <c r="AE51" i="7"/>
  <c r="AD51" i="7"/>
  <c r="AC51" i="7"/>
  <c r="AB51" i="7"/>
  <c r="AA51" i="7"/>
  <c r="Z51" i="7"/>
  <c r="AR50" i="7"/>
  <c r="AQ50" i="7"/>
  <c r="AO50" i="7"/>
  <c r="AN50" i="7"/>
  <c r="AM50" i="7"/>
  <c r="AL50" i="7"/>
  <c r="AK50" i="7"/>
  <c r="AJ50" i="7"/>
  <c r="AI50" i="7"/>
  <c r="AH50" i="7"/>
  <c r="AG50" i="7"/>
  <c r="AF50" i="7"/>
  <c r="AE50" i="7"/>
  <c r="AD50" i="7"/>
  <c r="AC50" i="7"/>
  <c r="AB50" i="7"/>
  <c r="AA50" i="7"/>
  <c r="Z50" i="7"/>
  <c r="AR49" i="7"/>
  <c r="AQ49" i="7"/>
  <c r="X49" i="7" s="1"/>
  <c r="AO49" i="7"/>
  <c r="AN49" i="7"/>
  <c r="AM49" i="7"/>
  <c r="AL49" i="7"/>
  <c r="AK49" i="7"/>
  <c r="AJ49" i="7"/>
  <c r="AI49" i="7"/>
  <c r="AH49" i="7"/>
  <c r="AG49" i="7"/>
  <c r="AF49" i="7"/>
  <c r="AE49" i="7"/>
  <c r="AD49" i="7"/>
  <c r="AC49" i="7"/>
  <c r="AB49" i="7"/>
  <c r="AA49" i="7"/>
  <c r="Z49" i="7"/>
  <c r="AR48" i="7"/>
  <c r="AQ48" i="7"/>
  <c r="AO48" i="7"/>
  <c r="AN48" i="7"/>
  <c r="AM48" i="7"/>
  <c r="AL48" i="7"/>
  <c r="AK48" i="7"/>
  <c r="AJ48" i="7"/>
  <c r="AI48" i="7"/>
  <c r="AH48" i="7"/>
  <c r="AG48" i="7"/>
  <c r="AF48" i="7"/>
  <c r="AE48" i="7"/>
  <c r="AD48" i="7"/>
  <c r="AC48" i="7"/>
  <c r="AB48" i="7"/>
  <c r="AA48" i="7"/>
  <c r="Z48" i="7"/>
  <c r="AR47" i="7"/>
  <c r="AQ47" i="7"/>
  <c r="AO47" i="7"/>
  <c r="AN47" i="7"/>
  <c r="AM47" i="7"/>
  <c r="AL47" i="7"/>
  <c r="AK47" i="7"/>
  <c r="AJ47" i="7"/>
  <c r="AI47" i="7"/>
  <c r="AH47" i="7"/>
  <c r="AG47" i="7"/>
  <c r="AF47" i="7"/>
  <c r="AE47" i="7"/>
  <c r="AD47" i="7"/>
  <c r="AC47" i="7"/>
  <c r="AB47" i="7"/>
  <c r="AA47" i="7"/>
  <c r="Z47" i="7"/>
  <c r="AR46" i="7"/>
  <c r="AQ46" i="7"/>
  <c r="AO46" i="7"/>
  <c r="AN46" i="7"/>
  <c r="AM46" i="7"/>
  <c r="AL46" i="7"/>
  <c r="AK46" i="7"/>
  <c r="AJ46" i="7"/>
  <c r="AI46" i="7"/>
  <c r="AH46" i="7"/>
  <c r="AG46" i="7"/>
  <c r="AF46" i="7"/>
  <c r="AE46" i="7"/>
  <c r="AD46" i="7"/>
  <c r="AC46" i="7"/>
  <c r="AB46" i="7"/>
  <c r="AA46" i="7"/>
  <c r="Z46" i="7"/>
  <c r="AR45" i="7"/>
  <c r="AQ45" i="7"/>
  <c r="AO45" i="7"/>
  <c r="AN45" i="7"/>
  <c r="AM45" i="7"/>
  <c r="AL45" i="7"/>
  <c r="AK45" i="7"/>
  <c r="AJ45" i="7"/>
  <c r="AI45" i="7"/>
  <c r="AH45" i="7"/>
  <c r="AG45" i="7"/>
  <c r="AF45" i="7"/>
  <c r="AE45" i="7"/>
  <c r="AD45" i="7"/>
  <c r="AC45" i="7"/>
  <c r="AB45" i="7"/>
  <c r="AA45" i="7"/>
  <c r="Z45" i="7"/>
  <c r="AR44" i="7"/>
  <c r="AQ44" i="7"/>
  <c r="AO44" i="7"/>
  <c r="AN44" i="7"/>
  <c r="AM44" i="7"/>
  <c r="AL44" i="7"/>
  <c r="AK44" i="7"/>
  <c r="AJ44" i="7"/>
  <c r="AI44" i="7"/>
  <c r="AH44" i="7"/>
  <c r="AG44" i="7"/>
  <c r="AF44" i="7"/>
  <c r="AE44" i="7"/>
  <c r="AD44" i="7"/>
  <c r="AC44" i="7"/>
  <c r="AB44" i="7"/>
  <c r="AA44" i="7"/>
  <c r="Z44" i="7"/>
  <c r="AR43" i="7"/>
  <c r="AQ43" i="7"/>
  <c r="AO43" i="7"/>
  <c r="AN43" i="7"/>
  <c r="AM43" i="7"/>
  <c r="AL43" i="7"/>
  <c r="AK43" i="7"/>
  <c r="AJ43" i="7"/>
  <c r="AI43" i="7"/>
  <c r="AH43" i="7"/>
  <c r="AG43" i="7"/>
  <c r="AF43" i="7"/>
  <c r="AE43" i="7"/>
  <c r="AD43" i="7"/>
  <c r="AC43" i="7"/>
  <c r="AB43" i="7"/>
  <c r="AA43" i="7"/>
  <c r="Z43" i="7"/>
  <c r="AR42" i="7"/>
  <c r="AQ42" i="7"/>
  <c r="AO42" i="7"/>
  <c r="AN42" i="7"/>
  <c r="AM42" i="7"/>
  <c r="AL42" i="7"/>
  <c r="AK42" i="7"/>
  <c r="AJ42" i="7"/>
  <c r="AI42" i="7"/>
  <c r="AH42" i="7"/>
  <c r="AG42" i="7"/>
  <c r="AF42" i="7"/>
  <c r="AE42" i="7"/>
  <c r="AD42" i="7"/>
  <c r="AC42" i="7"/>
  <c r="AB42" i="7"/>
  <c r="AA42" i="7"/>
  <c r="Z42" i="7"/>
  <c r="AR41" i="7"/>
  <c r="AQ41" i="7"/>
  <c r="AO41" i="7"/>
  <c r="AN41" i="7"/>
  <c r="AM41" i="7"/>
  <c r="AL41" i="7"/>
  <c r="AK41" i="7"/>
  <c r="AJ41" i="7"/>
  <c r="AI41" i="7"/>
  <c r="AH41" i="7"/>
  <c r="AG41" i="7"/>
  <c r="AF41" i="7"/>
  <c r="AE41" i="7"/>
  <c r="AD41" i="7"/>
  <c r="AC41" i="7"/>
  <c r="AB41" i="7"/>
  <c r="AA41" i="7"/>
  <c r="AR40" i="7"/>
  <c r="AQ40" i="7"/>
  <c r="AO40" i="7"/>
  <c r="AN40" i="7"/>
  <c r="AM40" i="7"/>
  <c r="AL40" i="7"/>
  <c r="AK40" i="7"/>
  <c r="AJ40" i="7"/>
  <c r="AI40" i="7"/>
  <c r="AH40" i="7"/>
  <c r="AG40" i="7"/>
  <c r="AF40" i="7"/>
  <c r="AE40" i="7"/>
  <c r="AD40" i="7"/>
  <c r="AC40" i="7"/>
  <c r="AB40" i="7"/>
  <c r="AA40" i="7"/>
  <c r="Z40" i="7"/>
  <c r="AR39" i="7"/>
  <c r="AQ39" i="7"/>
  <c r="AO39" i="7"/>
  <c r="AN39" i="7"/>
  <c r="AM39" i="7"/>
  <c r="AL39" i="7"/>
  <c r="AK39" i="7"/>
  <c r="AJ39" i="7"/>
  <c r="AI39" i="7"/>
  <c r="AH39" i="7"/>
  <c r="AG39" i="7"/>
  <c r="AF39" i="7"/>
  <c r="AE39" i="7"/>
  <c r="AD39" i="7"/>
  <c r="AC39" i="7"/>
  <c r="AB39" i="7"/>
  <c r="AA39" i="7"/>
  <c r="Z39" i="7"/>
  <c r="AR38" i="7"/>
  <c r="AQ38" i="7"/>
  <c r="X38" i="7" s="1"/>
  <c r="AO38" i="7"/>
  <c r="AN38" i="7"/>
  <c r="AM38" i="7"/>
  <c r="AL38" i="7"/>
  <c r="AK38" i="7"/>
  <c r="AJ38" i="7"/>
  <c r="AI38" i="7"/>
  <c r="AH38" i="7"/>
  <c r="AG38" i="7"/>
  <c r="AF38" i="7"/>
  <c r="AE38" i="7"/>
  <c r="AD38" i="7"/>
  <c r="AC38" i="7"/>
  <c r="AB38" i="7"/>
  <c r="AA38" i="7"/>
  <c r="Z38" i="7"/>
  <c r="AR37" i="7"/>
  <c r="AQ37" i="7"/>
  <c r="AO37" i="7"/>
  <c r="AN37" i="7"/>
  <c r="AM37" i="7"/>
  <c r="AL37" i="7"/>
  <c r="AK37" i="7"/>
  <c r="AJ37" i="7"/>
  <c r="AI37" i="7"/>
  <c r="AH37" i="7"/>
  <c r="AG37" i="7"/>
  <c r="AF37" i="7"/>
  <c r="AE37" i="7"/>
  <c r="AD37" i="7"/>
  <c r="AC37" i="7"/>
  <c r="AB37" i="7"/>
  <c r="AA37" i="7"/>
  <c r="Z37" i="7"/>
  <c r="AR36" i="7"/>
  <c r="AQ36" i="7"/>
  <c r="AO36" i="7"/>
  <c r="AN36" i="7"/>
  <c r="AM36" i="7"/>
  <c r="AL36" i="7"/>
  <c r="AK36" i="7"/>
  <c r="AJ36" i="7"/>
  <c r="AI36" i="7"/>
  <c r="AH36" i="7"/>
  <c r="AG36" i="7"/>
  <c r="AF36" i="7"/>
  <c r="AE36" i="7"/>
  <c r="AD36" i="7"/>
  <c r="AC36" i="7"/>
  <c r="AB36" i="7"/>
  <c r="AA36" i="7"/>
  <c r="Z36" i="7"/>
  <c r="AR35" i="7"/>
  <c r="AQ35" i="7"/>
  <c r="AO35" i="7"/>
  <c r="AN35" i="7"/>
  <c r="AM35" i="7"/>
  <c r="AL35" i="7"/>
  <c r="AK35" i="7"/>
  <c r="AJ35" i="7"/>
  <c r="AI35" i="7"/>
  <c r="AH35" i="7"/>
  <c r="AG35" i="7"/>
  <c r="AF35" i="7"/>
  <c r="AE35" i="7"/>
  <c r="AD35" i="7"/>
  <c r="AC35" i="7"/>
  <c r="AB35" i="7"/>
  <c r="AA35" i="7"/>
  <c r="Z35" i="7"/>
  <c r="AR34" i="7"/>
  <c r="AQ34" i="7"/>
  <c r="AO34" i="7"/>
  <c r="AN34" i="7"/>
  <c r="AM34" i="7"/>
  <c r="AL34" i="7"/>
  <c r="AK34" i="7"/>
  <c r="AJ34" i="7"/>
  <c r="AI34" i="7"/>
  <c r="AH34" i="7"/>
  <c r="AG34" i="7"/>
  <c r="AF34" i="7"/>
  <c r="AE34" i="7"/>
  <c r="AD34" i="7"/>
  <c r="AC34" i="7"/>
  <c r="AB34" i="7"/>
  <c r="AA34" i="7"/>
  <c r="Z34" i="7"/>
  <c r="AR33" i="7"/>
  <c r="AQ33" i="7"/>
  <c r="AO33" i="7"/>
  <c r="AN33" i="7"/>
  <c r="AM33" i="7"/>
  <c r="AL33" i="7"/>
  <c r="AK33" i="7"/>
  <c r="AJ33" i="7"/>
  <c r="AI33" i="7"/>
  <c r="AH33" i="7"/>
  <c r="AG33" i="7"/>
  <c r="AF33" i="7"/>
  <c r="AE33" i="7"/>
  <c r="AD33" i="7"/>
  <c r="AC33" i="7"/>
  <c r="AB33" i="7"/>
  <c r="AA33" i="7"/>
  <c r="Z33" i="7"/>
  <c r="AR32" i="7"/>
  <c r="AQ32" i="7"/>
  <c r="AO32" i="7"/>
  <c r="AN32" i="7"/>
  <c r="AM32" i="7"/>
  <c r="AL32" i="7"/>
  <c r="AK32" i="7"/>
  <c r="AJ32" i="7"/>
  <c r="AI32" i="7"/>
  <c r="AH32" i="7"/>
  <c r="AG32" i="7"/>
  <c r="AF32" i="7"/>
  <c r="AE32" i="7"/>
  <c r="AD32" i="7"/>
  <c r="AC32" i="7"/>
  <c r="AB32" i="7"/>
  <c r="AA32" i="7"/>
  <c r="AR31" i="7"/>
  <c r="AQ31" i="7"/>
  <c r="AO31" i="7"/>
  <c r="AN31" i="7"/>
  <c r="AM31" i="7"/>
  <c r="AL31" i="7"/>
  <c r="AK31" i="7"/>
  <c r="AJ31" i="7"/>
  <c r="AI31" i="7"/>
  <c r="AH31" i="7"/>
  <c r="AG31" i="7"/>
  <c r="AF31" i="7"/>
  <c r="AE31" i="7"/>
  <c r="AD31" i="7"/>
  <c r="AC31" i="7"/>
  <c r="AB31" i="7"/>
  <c r="AA31" i="7"/>
  <c r="Z31" i="7"/>
  <c r="AR30" i="7"/>
  <c r="AQ30" i="7"/>
  <c r="AO30" i="7"/>
  <c r="AN30" i="7"/>
  <c r="AM30" i="7"/>
  <c r="AL30" i="7"/>
  <c r="AK30" i="7"/>
  <c r="AJ30" i="7"/>
  <c r="AI30" i="7"/>
  <c r="AH30" i="7"/>
  <c r="AG30" i="7"/>
  <c r="AF30" i="7"/>
  <c r="AE30" i="7"/>
  <c r="AD30" i="7"/>
  <c r="AC30" i="7"/>
  <c r="AB30" i="7"/>
  <c r="AA30" i="7"/>
  <c r="AR29" i="7"/>
  <c r="AQ29" i="7"/>
  <c r="X29" i="7" s="1"/>
  <c r="AO29" i="7"/>
  <c r="AN29" i="7"/>
  <c r="AM29" i="7"/>
  <c r="AL29" i="7"/>
  <c r="AK29" i="7"/>
  <c r="AJ29" i="7"/>
  <c r="AI29" i="7"/>
  <c r="AH29" i="7"/>
  <c r="AG29" i="7"/>
  <c r="AF29" i="7"/>
  <c r="AE29" i="7"/>
  <c r="AD29" i="7"/>
  <c r="AC29" i="7"/>
  <c r="AB29" i="7"/>
  <c r="AA29" i="7"/>
  <c r="Z29" i="7"/>
  <c r="AR28" i="7"/>
  <c r="AQ28" i="7"/>
  <c r="AO28" i="7"/>
  <c r="AN28" i="7"/>
  <c r="AM28" i="7"/>
  <c r="AL28" i="7"/>
  <c r="AK28" i="7"/>
  <c r="AJ28" i="7"/>
  <c r="AI28" i="7"/>
  <c r="AH28" i="7"/>
  <c r="AG28" i="7"/>
  <c r="AF28" i="7"/>
  <c r="AE28" i="7"/>
  <c r="AD28" i="7"/>
  <c r="AC28" i="7"/>
  <c r="AB28" i="7"/>
  <c r="AA28" i="7"/>
  <c r="Z28" i="7"/>
  <c r="AR27" i="7"/>
  <c r="AQ27" i="7"/>
  <c r="X27" i="7" s="1"/>
  <c r="AO27" i="7"/>
  <c r="AN27" i="7"/>
  <c r="AM27" i="7"/>
  <c r="AL27" i="7"/>
  <c r="AK27" i="7"/>
  <c r="AJ27" i="7"/>
  <c r="AI27" i="7"/>
  <c r="AH27" i="7"/>
  <c r="AG27" i="7"/>
  <c r="AF27" i="7"/>
  <c r="AE27" i="7"/>
  <c r="AD27" i="7"/>
  <c r="AC27" i="7"/>
  <c r="AB27" i="7"/>
  <c r="AA27" i="7"/>
  <c r="Z27" i="7"/>
  <c r="AR26" i="7"/>
  <c r="AQ26" i="7"/>
  <c r="AO26" i="7"/>
  <c r="AN26" i="7"/>
  <c r="AM26" i="7"/>
  <c r="AL26" i="7"/>
  <c r="AK26" i="7"/>
  <c r="AJ26" i="7"/>
  <c r="AI26" i="7"/>
  <c r="AH26" i="7"/>
  <c r="AG26" i="7"/>
  <c r="AF26" i="7"/>
  <c r="AE26" i="7"/>
  <c r="AD26" i="7"/>
  <c r="AC26" i="7"/>
  <c r="AB26" i="7"/>
  <c r="AA26" i="7"/>
  <c r="Z26" i="7"/>
  <c r="AR25" i="7"/>
  <c r="AQ25" i="7"/>
  <c r="AO25" i="7"/>
  <c r="AN25" i="7"/>
  <c r="AM25" i="7"/>
  <c r="AL25" i="7"/>
  <c r="AK25" i="7"/>
  <c r="AJ25" i="7"/>
  <c r="AI25" i="7"/>
  <c r="AH25" i="7"/>
  <c r="AG25" i="7"/>
  <c r="AF25" i="7"/>
  <c r="AE25" i="7"/>
  <c r="AD25" i="7"/>
  <c r="AC25" i="7"/>
  <c r="AB25" i="7"/>
  <c r="AA25" i="7"/>
  <c r="Z25" i="7"/>
  <c r="AR24" i="7"/>
  <c r="AQ24" i="7"/>
  <c r="AO24" i="7"/>
  <c r="AN24" i="7"/>
  <c r="AM24" i="7"/>
  <c r="AL24" i="7"/>
  <c r="AK24" i="7"/>
  <c r="AJ24" i="7"/>
  <c r="AI24" i="7"/>
  <c r="AH24" i="7"/>
  <c r="AG24" i="7"/>
  <c r="AF24" i="7"/>
  <c r="AE24" i="7"/>
  <c r="AD24" i="7"/>
  <c r="AC24" i="7"/>
  <c r="AB24" i="7"/>
  <c r="AA24" i="7"/>
  <c r="Z24" i="7"/>
  <c r="AR23" i="7"/>
  <c r="AQ23" i="7"/>
  <c r="AO23" i="7"/>
  <c r="AN23" i="7"/>
  <c r="AM23" i="7"/>
  <c r="AL23" i="7"/>
  <c r="AK23" i="7"/>
  <c r="AJ23" i="7"/>
  <c r="AI23" i="7"/>
  <c r="AH23" i="7"/>
  <c r="AG23" i="7"/>
  <c r="AF23" i="7"/>
  <c r="AE23" i="7"/>
  <c r="AD23" i="7"/>
  <c r="AC23" i="7"/>
  <c r="AB23" i="7"/>
  <c r="AA23" i="7"/>
  <c r="Z23" i="7"/>
  <c r="AR22" i="7"/>
  <c r="AQ22" i="7"/>
  <c r="AO22" i="7"/>
  <c r="AN22" i="7"/>
  <c r="AM22" i="7"/>
  <c r="AL22" i="7"/>
  <c r="AK22" i="7"/>
  <c r="AJ22" i="7"/>
  <c r="AI22" i="7"/>
  <c r="AH22" i="7"/>
  <c r="AG22" i="7"/>
  <c r="AF22" i="7"/>
  <c r="AE22" i="7"/>
  <c r="AD22" i="7"/>
  <c r="AC22" i="7"/>
  <c r="AB22" i="7"/>
  <c r="AA22" i="7"/>
  <c r="Z22" i="7"/>
  <c r="AR21" i="7"/>
  <c r="AQ21" i="7"/>
  <c r="X21" i="7" s="1"/>
  <c r="AO21" i="7"/>
  <c r="AN21" i="7"/>
  <c r="AM21" i="7"/>
  <c r="AL21" i="7"/>
  <c r="AK21" i="7"/>
  <c r="AJ21" i="7"/>
  <c r="AI21" i="7"/>
  <c r="AH21" i="7"/>
  <c r="AG21" i="7"/>
  <c r="AF21" i="7"/>
  <c r="AE21" i="7"/>
  <c r="AD21" i="7"/>
  <c r="AC21" i="7"/>
  <c r="AB21" i="7"/>
  <c r="AA21" i="7"/>
  <c r="Z21" i="7"/>
  <c r="AR20" i="7"/>
  <c r="AQ20" i="7"/>
  <c r="AO20" i="7"/>
  <c r="AN20" i="7"/>
  <c r="AM20" i="7"/>
  <c r="AL20" i="7"/>
  <c r="AK20" i="7"/>
  <c r="AJ20" i="7"/>
  <c r="AI20" i="7"/>
  <c r="AH20" i="7"/>
  <c r="AG20" i="7"/>
  <c r="AF20" i="7"/>
  <c r="AE20" i="7"/>
  <c r="AD20" i="7"/>
  <c r="AC20" i="7"/>
  <c r="AB20" i="7"/>
  <c r="AA20" i="7"/>
  <c r="Z20" i="7"/>
  <c r="AR19" i="7"/>
  <c r="AQ19" i="7"/>
  <c r="AO19" i="7"/>
  <c r="AN19" i="7"/>
  <c r="AM19" i="7"/>
  <c r="AL19" i="7"/>
  <c r="AK19" i="7"/>
  <c r="AJ19" i="7"/>
  <c r="AI19" i="7"/>
  <c r="AH19" i="7"/>
  <c r="AG19" i="7"/>
  <c r="AF19" i="7"/>
  <c r="AE19" i="7"/>
  <c r="AD19" i="7"/>
  <c r="AC19" i="7"/>
  <c r="AB19" i="7"/>
  <c r="AA19" i="7"/>
  <c r="Z19" i="7"/>
  <c r="AR18" i="7"/>
  <c r="AQ18" i="7"/>
  <c r="AO18" i="7"/>
  <c r="AN18" i="7"/>
  <c r="AM18" i="7"/>
  <c r="AL18" i="7"/>
  <c r="AK18" i="7"/>
  <c r="AJ18" i="7"/>
  <c r="AI18" i="7"/>
  <c r="AH18" i="7"/>
  <c r="AG18" i="7"/>
  <c r="AF18" i="7"/>
  <c r="AE18" i="7"/>
  <c r="AD18" i="7"/>
  <c r="AC18" i="7"/>
  <c r="AB18" i="7"/>
  <c r="AA18" i="7"/>
  <c r="Z18" i="7"/>
  <c r="AR17" i="7"/>
  <c r="AQ17" i="7"/>
  <c r="AO17" i="7"/>
  <c r="AN17" i="7"/>
  <c r="AM17" i="7"/>
  <c r="AL17" i="7"/>
  <c r="AK17" i="7"/>
  <c r="AJ17" i="7"/>
  <c r="AI17" i="7"/>
  <c r="AH17" i="7"/>
  <c r="AG17" i="7"/>
  <c r="AF17" i="7"/>
  <c r="AE17" i="7"/>
  <c r="AD17" i="7"/>
  <c r="AC17" i="7"/>
  <c r="AB17" i="7"/>
  <c r="AA17" i="7"/>
  <c r="Z17" i="7"/>
  <c r="AR16" i="7"/>
  <c r="AQ16" i="7"/>
  <c r="AO16" i="7"/>
  <c r="AN16" i="7"/>
  <c r="AM16" i="7"/>
  <c r="AL16" i="7"/>
  <c r="AK16" i="7"/>
  <c r="AJ16" i="7"/>
  <c r="AI16" i="7"/>
  <c r="AH16" i="7"/>
  <c r="AG16" i="7"/>
  <c r="AF16" i="7"/>
  <c r="AE16" i="7"/>
  <c r="AD16" i="7"/>
  <c r="AC16" i="7"/>
  <c r="AB16" i="7"/>
  <c r="AA16" i="7"/>
  <c r="Z16" i="7"/>
  <c r="AR15" i="7"/>
  <c r="AQ15" i="7"/>
  <c r="AO15" i="7"/>
  <c r="AN15" i="7"/>
  <c r="AM15" i="7"/>
  <c r="AL15" i="7"/>
  <c r="AK15" i="7"/>
  <c r="AJ15" i="7"/>
  <c r="AI15" i="7"/>
  <c r="AH15" i="7"/>
  <c r="AG15" i="7"/>
  <c r="AF15" i="7"/>
  <c r="AE15" i="7"/>
  <c r="AD15" i="7"/>
  <c r="AC15" i="7"/>
  <c r="AB15" i="7"/>
  <c r="AA15" i="7"/>
  <c r="Z15" i="7"/>
  <c r="AR14" i="7"/>
  <c r="AQ14" i="7"/>
  <c r="AO14" i="7"/>
  <c r="AN14" i="7"/>
  <c r="AM14" i="7"/>
  <c r="AL14" i="7"/>
  <c r="AK14" i="7"/>
  <c r="AJ14" i="7"/>
  <c r="AI14" i="7"/>
  <c r="AH14" i="7"/>
  <c r="AG14" i="7"/>
  <c r="AF14" i="7"/>
  <c r="AE14" i="7"/>
  <c r="AD14" i="7"/>
  <c r="AC14" i="7"/>
  <c r="AB14" i="7"/>
  <c r="AA14" i="7"/>
  <c r="Z14" i="7"/>
  <c r="AR13" i="7"/>
  <c r="AQ13" i="7"/>
  <c r="AO13" i="7"/>
  <c r="AN13" i="7"/>
  <c r="AM13" i="7"/>
  <c r="AL13" i="7"/>
  <c r="AK13" i="7"/>
  <c r="AJ13" i="7"/>
  <c r="AI13" i="7"/>
  <c r="AH13" i="7"/>
  <c r="AG13" i="7"/>
  <c r="AF13" i="7"/>
  <c r="AE13" i="7"/>
  <c r="AD13" i="7"/>
  <c r="AC13" i="7"/>
  <c r="AB13" i="7"/>
  <c r="AA13" i="7"/>
  <c r="Z13" i="7"/>
  <c r="AR12" i="7"/>
  <c r="AQ12" i="7"/>
  <c r="AO12" i="7"/>
  <c r="AN12" i="7"/>
  <c r="AM12" i="7"/>
  <c r="AL12" i="7"/>
  <c r="AK12" i="7"/>
  <c r="AJ12" i="7"/>
  <c r="AI12" i="7"/>
  <c r="AH12" i="7"/>
  <c r="AG12" i="7"/>
  <c r="AF12" i="7"/>
  <c r="AE12" i="7"/>
  <c r="AD12" i="7"/>
  <c r="AC12" i="7"/>
  <c r="AB12" i="7"/>
  <c r="AA12" i="7"/>
  <c r="Z12" i="7"/>
  <c r="AR11" i="7"/>
  <c r="AQ11" i="7"/>
  <c r="AO11" i="7"/>
  <c r="AN11" i="7"/>
  <c r="AM11" i="7"/>
  <c r="AL11" i="7"/>
  <c r="AK11" i="7"/>
  <c r="AJ11" i="7"/>
  <c r="AI11" i="7"/>
  <c r="AH11" i="7"/>
  <c r="AG11" i="7"/>
  <c r="AF11" i="7"/>
  <c r="AE11" i="7"/>
  <c r="AD11" i="7"/>
  <c r="AC11" i="7"/>
  <c r="AB11" i="7"/>
  <c r="AA11" i="7"/>
  <c r="Z11" i="7"/>
  <c r="R8" i="7"/>
  <c r="Q8" i="7"/>
  <c r="P8" i="7"/>
  <c r="O8" i="7"/>
  <c r="N8" i="7"/>
  <c r="M8" i="7"/>
  <c r="L8" i="7"/>
  <c r="K8" i="7"/>
  <c r="J8" i="7"/>
  <c r="I8" i="7"/>
  <c r="H8" i="7"/>
  <c r="G8" i="7"/>
  <c r="F8" i="7"/>
  <c r="E8" i="7"/>
  <c r="D8" i="7"/>
  <c r="C8" i="7"/>
  <c r="R7" i="7"/>
  <c r="Q7" i="7"/>
  <c r="P7" i="7"/>
  <c r="O7" i="7"/>
  <c r="O4" i="7" s="1" a="1"/>
  <c r="O4" i="7" s="1"/>
  <c r="AL4" i="7" s="1"/>
  <c r="N7" i="7"/>
  <c r="N4" i="7" s="1" a="1"/>
  <c r="N4" i="7" s="1"/>
  <c r="AK4" i="7" s="1"/>
  <c r="M7" i="7"/>
  <c r="M4" i="7" s="1" a="1"/>
  <c r="M4" i="7" s="1"/>
  <c r="AJ4" i="7" s="1"/>
  <c r="L7" i="7"/>
  <c r="K7" i="7"/>
  <c r="J7" i="7"/>
  <c r="I7" i="7"/>
  <c r="H7" i="7"/>
  <c r="G7" i="7"/>
  <c r="F7" i="7"/>
  <c r="E7" i="7"/>
  <c r="E4" i="7" s="1" a="1"/>
  <c r="E4" i="7" s="1"/>
  <c r="AB4" i="7" s="1"/>
  <c r="D7" i="7"/>
  <c r="C7" i="7"/>
  <c r="AR5" i="7"/>
  <c r="AQ5" i="7"/>
  <c r="AO5" i="7"/>
  <c r="AN5" i="7"/>
  <c r="AM5" i="7"/>
  <c r="AL5" i="7"/>
  <c r="AK5" i="7"/>
  <c r="AJ5" i="7"/>
  <c r="AI5" i="7"/>
  <c r="AH5" i="7"/>
  <c r="AG5" i="7"/>
  <c r="AF5" i="7"/>
  <c r="AE5" i="7"/>
  <c r="AD5" i="7"/>
  <c r="AC5" i="7"/>
  <c r="AB5" i="7"/>
  <c r="AA5" i="7"/>
  <c r="Z5" i="7"/>
  <c r="AR4" i="7"/>
  <c r="AQ4" i="7"/>
  <c r="K4" i="7" a="1"/>
  <c r="K4" i="7" s="1"/>
  <c r="AH4" i="7" s="1"/>
  <c r="AR87" i="6"/>
  <c r="AQ87" i="6"/>
  <c r="X87" i="6" s="1"/>
  <c r="AO87" i="6"/>
  <c r="AN87" i="6"/>
  <c r="AM87" i="6"/>
  <c r="AL87" i="6"/>
  <c r="AK87" i="6"/>
  <c r="AJ87" i="6"/>
  <c r="AI87" i="6"/>
  <c r="AH87" i="6"/>
  <c r="AG87" i="6"/>
  <c r="AF87" i="6"/>
  <c r="AE87" i="6"/>
  <c r="AD87" i="6"/>
  <c r="AC87" i="6"/>
  <c r="AB87" i="6"/>
  <c r="AA87" i="6"/>
  <c r="Z87" i="6"/>
  <c r="AR86" i="6"/>
  <c r="AQ86" i="6"/>
  <c r="AO86" i="6"/>
  <c r="AN86" i="6"/>
  <c r="AM86" i="6"/>
  <c r="AL86" i="6"/>
  <c r="AK86" i="6"/>
  <c r="AJ86" i="6"/>
  <c r="AI86" i="6"/>
  <c r="AH86" i="6"/>
  <c r="AG86" i="6"/>
  <c r="AF86" i="6"/>
  <c r="AE86" i="6"/>
  <c r="AD86" i="6"/>
  <c r="AC86" i="6"/>
  <c r="AB86" i="6"/>
  <c r="AA86" i="6"/>
  <c r="Z86" i="6"/>
  <c r="AR85" i="6"/>
  <c r="AQ85" i="6"/>
  <c r="AO85" i="6"/>
  <c r="AN85" i="6"/>
  <c r="AM85" i="6"/>
  <c r="AL85" i="6"/>
  <c r="AK85" i="6"/>
  <c r="AJ85" i="6"/>
  <c r="AI85" i="6"/>
  <c r="AH85" i="6"/>
  <c r="AG85" i="6"/>
  <c r="AF85" i="6"/>
  <c r="AE85" i="6"/>
  <c r="AD85" i="6"/>
  <c r="AC85" i="6"/>
  <c r="AB85" i="6"/>
  <c r="AA85" i="6"/>
  <c r="Z85" i="6"/>
  <c r="AR84" i="6"/>
  <c r="AQ84" i="6"/>
  <c r="AO84" i="6"/>
  <c r="AN84" i="6"/>
  <c r="AM84" i="6"/>
  <c r="AL84" i="6"/>
  <c r="AK84" i="6"/>
  <c r="AJ84" i="6"/>
  <c r="AI84" i="6"/>
  <c r="AH84" i="6"/>
  <c r="AG84" i="6"/>
  <c r="AF84" i="6"/>
  <c r="AE84" i="6"/>
  <c r="AD84" i="6"/>
  <c r="AC84" i="6"/>
  <c r="AB84" i="6"/>
  <c r="AA84" i="6"/>
  <c r="AR83" i="6"/>
  <c r="AQ83" i="6"/>
  <c r="X83" i="6" s="1"/>
  <c r="AO83" i="6"/>
  <c r="AN83" i="6"/>
  <c r="AM83" i="6"/>
  <c r="AL83" i="6"/>
  <c r="AK83" i="6"/>
  <c r="AJ83" i="6"/>
  <c r="AI83" i="6"/>
  <c r="AH83" i="6"/>
  <c r="AG83" i="6"/>
  <c r="AF83" i="6"/>
  <c r="AE83" i="6"/>
  <c r="AD83" i="6"/>
  <c r="AC83" i="6"/>
  <c r="AB83" i="6"/>
  <c r="AA83" i="6"/>
  <c r="Z83" i="6"/>
  <c r="AR82" i="6"/>
  <c r="AQ82" i="6"/>
  <c r="AO82" i="6"/>
  <c r="AN82" i="6"/>
  <c r="AM82" i="6"/>
  <c r="AL82" i="6"/>
  <c r="AK82" i="6"/>
  <c r="AJ82" i="6"/>
  <c r="AI82" i="6"/>
  <c r="AH82" i="6"/>
  <c r="AG82" i="6"/>
  <c r="AF82" i="6"/>
  <c r="AE82" i="6"/>
  <c r="AD82" i="6"/>
  <c r="AC82" i="6"/>
  <c r="AB82" i="6"/>
  <c r="AA82" i="6"/>
  <c r="Z82" i="6"/>
  <c r="AR81" i="6"/>
  <c r="AQ81" i="6"/>
  <c r="AO81" i="6"/>
  <c r="AN81" i="6"/>
  <c r="AM81" i="6"/>
  <c r="AL81" i="6"/>
  <c r="AK81" i="6"/>
  <c r="AJ81" i="6"/>
  <c r="AI81" i="6"/>
  <c r="AH81" i="6"/>
  <c r="AG81" i="6"/>
  <c r="AF81" i="6"/>
  <c r="AE81" i="6"/>
  <c r="AD81" i="6"/>
  <c r="AC81" i="6"/>
  <c r="AB81" i="6"/>
  <c r="AA81" i="6"/>
  <c r="Z81" i="6"/>
  <c r="AR80" i="6"/>
  <c r="AQ80" i="6"/>
  <c r="AO80" i="6"/>
  <c r="AN80" i="6"/>
  <c r="AM80" i="6"/>
  <c r="AL80" i="6"/>
  <c r="AK80" i="6"/>
  <c r="AJ80" i="6"/>
  <c r="AI80" i="6"/>
  <c r="AH80" i="6"/>
  <c r="AG80" i="6"/>
  <c r="AF80" i="6"/>
  <c r="AE80" i="6"/>
  <c r="AD80" i="6"/>
  <c r="AC80" i="6"/>
  <c r="AB80" i="6"/>
  <c r="AA80" i="6"/>
  <c r="Z80" i="6"/>
  <c r="AR79" i="6"/>
  <c r="AQ79" i="6"/>
  <c r="X79" i="6" s="1"/>
  <c r="AO79" i="6"/>
  <c r="AN79" i="6"/>
  <c r="AM79" i="6"/>
  <c r="AL79" i="6"/>
  <c r="AK79" i="6"/>
  <c r="AJ79" i="6"/>
  <c r="AI79" i="6"/>
  <c r="AH79" i="6"/>
  <c r="AG79" i="6"/>
  <c r="AF79" i="6"/>
  <c r="AE79" i="6"/>
  <c r="AD79" i="6"/>
  <c r="AC79" i="6"/>
  <c r="AB79" i="6"/>
  <c r="AA79" i="6"/>
  <c r="Z79" i="6"/>
  <c r="AR78" i="6"/>
  <c r="AQ78" i="6"/>
  <c r="AO78" i="6"/>
  <c r="AN78" i="6"/>
  <c r="AM78" i="6"/>
  <c r="AL78" i="6"/>
  <c r="AK78" i="6"/>
  <c r="AJ78" i="6"/>
  <c r="AI78" i="6"/>
  <c r="AH78" i="6"/>
  <c r="AG78" i="6"/>
  <c r="AF78" i="6"/>
  <c r="AE78" i="6"/>
  <c r="AD78" i="6"/>
  <c r="AC78" i="6"/>
  <c r="AB78" i="6"/>
  <c r="AA78" i="6"/>
  <c r="Z78" i="6"/>
  <c r="AR77" i="6"/>
  <c r="AQ77" i="6"/>
  <c r="AO77" i="6"/>
  <c r="AN77" i="6"/>
  <c r="AM77" i="6"/>
  <c r="AL77" i="6"/>
  <c r="AK77" i="6"/>
  <c r="AJ77" i="6"/>
  <c r="AI77" i="6"/>
  <c r="AH77" i="6"/>
  <c r="AG77" i="6"/>
  <c r="AF77" i="6"/>
  <c r="AE77" i="6"/>
  <c r="AD77" i="6"/>
  <c r="AC77" i="6"/>
  <c r="AB77" i="6"/>
  <c r="AA77" i="6"/>
  <c r="Z77" i="6"/>
  <c r="AR76" i="6"/>
  <c r="AQ76" i="6"/>
  <c r="AO76" i="6"/>
  <c r="AN76" i="6"/>
  <c r="AM76" i="6"/>
  <c r="AL76" i="6"/>
  <c r="AK76" i="6"/>
  <c r="AJ76" i="6"/>
  <c r="AI76" i="6"/>
  <c r="AH76" i="6"/>
  <c r="AG76" i="6"/>
  <c r="AF76" i="6"/>
  <c r="AE76" i="6"/>
  <c r="AD76" i="6"/>
  <c r="AC76" i="6"/>
  <c r="AB76" i="6"/>
  <c r="AA76" i="6"/>
  <c r="Z76" i="6"/>
  <c r="AR75" i="6"/>
  <c r="AQ75" i="6"/>
  <c r="X75" i="6" s="1"/>
  <c r="AO75" i="6"/>
  <c r="AN75" i="6"/>
  <c r="AM75" i="6"/>
  <c r="AL75" i="6"/>
  <c r="AK75" i="6"/>
  <c r="AJ75" i="6"/>
  <c r="AI75" i="6"/>
  <c r="AH75" i="6"/>
  <c r="AG75" i="6"/>
  <c r="AF75" i="6"/>
  <c r="AE75" i="6"/>
  <c r="AD75" i="6"/>
  <c r="AC75" i="6"/>
  <c r="AB75" i="6"/>
  <c r="AA75" i="6"/>
  <c r="Z75" i="6"/>
  <c r="AR74" i="6"/>
  <c r="AQ74" i="6"/>
  <c r="AO74" i="6"/>
  <c r="AN74" i="6"/>
  <c r="AM74" i="6"/>
  <c r="AL74" i="6"/>
  <c r="AK74" i="6"/>
  <c r="AJ74" i="6"/>
  <c r="AI74" i="6"/>
  <c r="AH74" i="6"/>
  <c r="AG74" i="6"/>
  <c r="AF74" i="6"/>
  <c r="AE74" i="6"/>
  <c r="AD74" i="6"/>
  <c r="AC74" i="6"/>
  <c r="AB74" i="6"/>
  <c r="AA74" i="6"/>
  <c r="Z74" i="6"/>
  <c r="AR73" i="6"/>
  <c r="AQ73" i="6"/>
  <c r="X73" i="6" s="1"/>
  <c r="AO73" i="6"/>
  <c r="AN73" i="6"/>
  <c r="AM73" i="6"/>
  <c r="AL73" i="6"/>
  <c r="AK73" i="6"/>
  <c r="AJ73" i="6"/>
  <c r="AI73" i="6"/>
  <c r="AH73" i="6"/>
  <c r="AG73" i="6"/>
  <c r="AF73" i="6"/>
  <c r="AE73" i="6"/>
  <c r="AD73" i="6"/>
  <c r="AC73" i="6"/>
  <c r="AB73" i="6"/>
  <c r="AA73" i="6"/>
  <c r="Z73" i="6"/>
  <c r="AR72" i="6"/>
  <c r="AQ72" i="6"/>
  <c r="AO72" i="6"/>
  <c r="AN72" i="6"/>
  <c r="AM72" i="6"/>
  <c r="AL72" i="6"/>
  <c r="AK72" i="6"/>
  <c r="AJ72" i="6"/>
  <c r="AI72" i="6"/>
  <c r="AH72" i="6"/>
  <c r="AG72" i="6"/>
  <c r="AF72" i="6"/>
  <c r="AE72" i="6"/>
  <c r="AD72" i="6"/>
  <c r="AC72" i="6"/>
  <c r="AB72" i="6"/>
  <c r="AA72" i="6"/>
  <c r="Z72" i="6"/>
  <c r="AR71" i="6"/>
  <c r="AQ71" i="6"/>
  <c r="AO71" i="6"/>
  <c r="AN71" i="6"/>
  <c r="AM71" i="6"/>
  <c r="AL71" i="6"/>
  <c r="AK71" i="6"/>
  <c r="AJ71" i="6"/>
  <c r="AI71" i="6"/>
  <c r="AH71" i="6"/>
  <c r="AG71" i="6"/>
  <c r="AF71" i="6"/>
  <c r="AE71" i="6"/>
  <c r="AD71" i="6"/>
  <c r="AC71" i="6"/>
  <c r="AB71" i="6"/>
  <c r="AA71" i="6"/>
  <c r="Z71" i="6"/>
  <c r="AR70" i="6"/>
  <c r="AQ70" i="6"/>
  <c r="AO70" i="6"/>
  <c r="AN70" i="6"/>
  <c r="AM70" i="6"/>
  <c r="AL70" i="6"/>
  <c r="AK70" i="6"/>
  <c r="AJ70" i="6"/>
  <c r="AI70" i="6"/>
  <c r="AH70" i="6"/>
  <c r="AG70" i="6"/>
  <c r="AF70" i="6"/>
  <c r="AE70" i="6"/>
  <c r="AD70" i="6"/>
  <c r="AC70" i="6"/>
  <c r="AB70" i="6"/>
  <c r="AA70" i="6"/>
  <c r="Z70" i="6"/>
  <c r="AR69" i="6"/>
  <c r="AQ69" i="6"/>
  <c r="AO69" i="6"/>
  <c r="AN69" i="6"/>
  <c r="AM69" i="6"/>
  <c r="AL69" i="6"/>
  <c r="AK69" i="6"/>
  <c r="AJ69" i="6"/>
  <c r="AI69" i="6"/>
  <c r="AH69" i="6"/>
  <c r="AG69" i="6"/>
  <c r="AF69" i="6"/>
  <c r="AE69" i="6"/>
  <c r="AD69" i="6"/>
  <c r="AC69" i="6"/>
  <c r="AB69" i="6"/>
  <c r="AA69" i="6"/>
  <c r="Z69" i="6"/>
  <c r="AR68" i="6"/>
  <c r="AQ68" i="6"/>
  <c r="AO68" i="6"/>
  <c r="AN68" i="6"/>
  <c r="AM68" i="6"/>
  <c r="AL68" i="6"/>
  <c r="AK68" i="6"/>
  <c r="AJ68" i="6"/>
  <c r="AI68" i="6"/>
  <c r="AH68" i="6"/>
  <c r="AG68" i="6"/>
  <c r="AF68" i="6"/>
  <c r="AE68" i="6"/>
  <c r="AD68" i="6"/>
  <c r="AC68" i="6"/>
  <c r="AB68" i="6"/>
  <c r="AA68" i="6"/>
  <c r="Z68" i="6"/>
  <c r="AR67" i="6"/>
  <c r="AQ67" i="6"/>
  <c r="AO67" i="6"/>
  <c r="AN67" i="6"/>
  <c r="AM67" i="6"/>
  <c r="AL67" i="6"/>
  <c r="AK67" i="6"/>
  <c r="AJ67" i="6"/>
  <c r="AI67" i="6"/>
  <c r="AH67" i="6"/>
  <c r="AG67" i="6"/>
  <c r="AF67" i="6"/>
  <c r="AE67" i="6"/>
  <c r="AD67" i="6"/>
  <c r="AC67" i="6"/>
  <c r="AB67" i="6"/>
  <c r="AA67" i="6"/>
  <c r="Z67" i="6"/>
  <c r="AR66" i="6"/>
  <c r="AQ66" i="6"/>
  <c r="AO66" i="6"/>
  <c r="AN66" i="6"/>
  <c r="AM66" i="6"/>
  <c r="AL66" i="6"/>
  <c r="AK66" i="6"/>
  <c r="AJ66" i="6"/>
  <c r="AI66" i="6"/>
  <c r="AH66" i="6"/>
  <c r="AG66" i="6"/>
  <c r="AF66" i="6"/>
  <c r="AE66" i="6"/>
  <c r="AD66" i="6"/>
  <c r="AC66" i="6"/>
  <c r="AB66" i="6"/>
  <c r="AA66" i="6"/>
  <c r="Z66" i="6"/>
  <c r="AR65" i="6"/>
  <c r="AQ65" i="6"/>
  <c r="X65" i="6" s="1"/>
  <c r="AO65" i="6"/>
  <c r="AN65" i="6"/>
  <c r="AM65" i="6"/>
  <c r="AL65" i="6"/>
  <c r="AK65" i="6"/>
  <c r="AJ65" i="6"/>
  <c r="AI65" i="6"/>
  <c r="AH65" i="6"/>
  <c r="AG65" i="6"/>
  <c r="AF65" i="6"/>
  <c r="AE65" i="6"/>
  <c r="AD65" i="6"/>
  <c r="AC65" i="6"/>
  <c r="AB65" i="6"/>
  <c r="AA65" i="6"/>
  <c r="Z65" i="6"/>
  <c r="AR64" i="6"/>
  <c r="AQ64" i="6"/>
  <c r="AO64" i="6"/>
  <c r="AN64" i="6"/>
  <c r="AM64" i="6"/>
  <c r="AL64" i="6"/>
  <c r="AK64" i="6"/>
  <c r="AJ64" i="6"/>
  <c r="AI64" i="6"/>
  <c r="AH64" i="6"/>
  <c r="AG64" i="6"/>
  <c r="AF64" i="6"/>
  <c r="AE64" i="6"/>
  <c r="AD64" i="6"/>
  <c r="AC64" i="6"/>
  <c r="AB64" i="6"/>
  <c r="AA64" i="6"/>
  <c r="Z64" i="6"/>
  <c r="AR63" i="6"/>
  <c r="AQ63" i="6"/>
  <c r="AO63" i="6"/>
  <c r="AN63" i="6"/>
  <c r="AM63" i="6"/>
  <c r="AL63" i="6"/>
  <c r="AK63" i="6"/>
  <c r="AJ63" i="6"/>
  <c r="AI63" i="6"/>
  <c r="AH63" i="6"/>
  <c r="AG63" i="6"/>
  <c r="AF63" i="6"/>
  <c r="AE63" i="6"/>
  <c r="AD63" i="6"/>
  <c r="AC63" i="6"/>
  <c r="AB63" i="6"/>
  <c r="AA63" i="6"/>
  <c r="Z63" i="6"/>
  <c r="AR62" i="6"/>
  <c r="AQ62" i="6"/>
  <c r="AO62" i="6"/>
  <c r="AN62" i="6"/>
  <c r="AM62" i="6"/>
  <c r="AL62" i="6"/>
  <c r="AK62" i="6"/>
  <c r="AJ62" i="6"/>
  <c r="AI62" i="6"/>
  <c r="AH62" i="6"/>
  <c r="AG62" i="6"/>
  <c r="AF62" i="6"/>
  <c r="AE62" i="6"/>
  <c r="AD62" i="6"/>
  <c r="AC62" i="6"/>
  <c r="AB62" i="6"/>
  <c r="AA62" i="6"/>
  <c r="Z62" i="6"/>
  <c r="AR61" i="6"/>
  <c r="AQ61" i="6"/>
  <c r="AO61" i="6"/>
  <c r="AN61" i="6"/>
  <c r="AM61" i="6"/>
  <c r="AL61" i="6"/>
  <c r="AK61" i="6"/>
  <c r="AJ61" i="6"/>
  <c r="AI61" i="6"/>
  <c r="AH61" i="6"/>
  <c r="AG61" i="6"/>
  <c r="AF61" i="6"/>
  <c r="AE61" i="6"/>
  <c r="AD61" i="6"/>
  <c r="AC61" i="6"/>
  <c r="AB61" i="6"/>
  <c r="AA61" i="6"/>
  <c r="Z61" i="6"/>
  <c r="AR60" i="6"/>
  <c r="AQ60" i="6"/>
  <c r="AO60" i="6"/>
  <c r="AN60" i="6"/>
  <c r="AM60" i="6"/>
  <c r="AL60" i="6"/>
  <c r="AK60" i="6"/>
  <c r="AJ60" i="6"/>
  <c r="AI60" i="6"/>
  <c r="AH60" i="6"/>
  <c r="AG60" i="6"/>
  <c r="AF60" i="6"/>
  <c r="AE60" i="6"/>
  <c r="AD60" i="6"/>
  <c r="AC60" i="6"/>
  <c r="AB60" i="6"/>
  <c r="AA60" i="6"/>
  <c r="Z60" i="6"/>
  <c r="AR59" i="6"/>
  <c r="AQ59" i="6"/>
  <c r="X59" i="6" s="1"/>
  <c r="AO59" i="6"/>
  <c r="AN59" i="6"/>
  <c r="AM59" i="6"/>
  <c r="AL59" i="6"/>
  <c r="AK59" i="6"/>
  <c r="AJ59" i="6"/>
  <c r="AI59" i="6"/>
  <c r="AH59" i="6"/>
  <c r="AG59" i="6"/>
  <c r="AF59" i="6"/>
  <c r="AE59" i="6"/>
  <c r="AD59" i="6"/>
  <c r="AC59" i="6"/>
  <c r="AB59" i="6"/>
  <c r="AA59" i="6"/>
  <c r="AR58" i="6"/>
  <c r="AQ58" i="6"/>
  <c r="AO58" i="6"/>
  <c r="AN58" i="6"/>
  <c r="AM58" i="6"/>
  <c r="AL58" i="6"/>
  <c r="AK58" i="6"/>
  <c r="AJ58" i="6"/>
  <c r="AI58" i="6"/>
  <c r="AH58" i="6"/>
  <c r="AG58" i="6"/>
  <c r="AF58" i="6"/>
  <c r="AE58" i="6"/>
  <c r="AD58" i="6"/>
  <c r="AC58" i="6"/>
  <c r="AB58" i="6"/>
  <c r="AA58" i="6"/>
  <c r="Z58" i="6"/>
  <c r="AR57" i="6"/>
  <c r="AQ57" i="6"/>
  <c r="X57" i="6" s="1"/>
  <c r="AO57" i="6"/>
  <c r="AN57" i="6"/>
  <c r="AM57" i="6"/>
  <c r="AL57" i="6"/>
  <c r="AK57" i="6"/>
  <c r="AJ57" i="6"/>
  <c r="AI57" i="6"/>
  <c r="AH57" i="6"/>
  <c r="AG57" i="6"/>
  <c r="AF57" i="6"/>
  <c r="AE57" i="6"/>
  <c r="AD57" i="6"/>
  <c r="AC57" i="6"/>
  <c r="AB57" i="6"/>
  <c r="AA57" i="6"/>
  <c r="Z57" i="6"/>
  <c r="AR56" i="6"/>
  <c r="AQ56" i="6"/>
  <c r="AO56" i="6"/>
  <c r="AN56" i="6"/>
  <c r="AM56" i="6"/>
  <c r="AL56" i="6"/>
  <c r="AK56" i="6"/>
  <c r="AJ56" i="6"/>
  <c r="AI56" i="6"/>
  <c r="AH56" i="6"/>
  <c r="AG56" i="6"/>
  <c r="AF56" i="6"/>
  <c r="AE56" i="6"/>
  <c r="AD56" i="6"/>
  <c r="AC56" i="6"/>
  <c r="AB56" i="6"/>
  <c r="AA56" i="6"/>
  <c r="Z56" i="6"/>
  <c r="AR55" i="6"/>
  <c r="AQ55" i="6"/>
  <c r="AO55" i="6"/>
  <c r="AN55" i="6"/>
  <c r="AM55" i="6"/>
  <c r="AL55" i="6"/>
  <c r="AK55" i="6"/>
  <c r="AJ55" i="6"/>
  <c r="AI55" i="6"/>
  <c r="AH55" i="6"/>
  <c r="AG55" i="6"/>
  <c r="AF55" i="6"/>
  <c r="AE55" i="6"/>
  <c r="AD55" i="6"/>
  <c r="AC55" i="6"/>
  <c r="AB55" i="6"/>
  <c r="AA55" i="6"/>
  <c r="Z55" i="6"/>
  <c r="AR54" i="6"/>
  <c r="AQ54" i="6"/>
  <c r="AO54" i="6"/>
  <c r="AN54" i="6"/>
  <c r="AM54" i="6"/>
  <c r="AL54" i="6"/>
  <c r="AK54" i="6"/>
  <c r="AJ54" i="6"/>
  <c r="AI54" i="6"/>
  <c r="AH54" i="6"/>
  <c r="AG54" i="6"/>
  <c r="AF54" i="6"/>
  <c r="AE54" i="6"/>
  <c r="AD54" i="6"/>
  <c r="AC54" i="6"/>
  <c r="AB54" i="6"/>
  <c r="AA54" i="6"/>
  <c r="Z54" i="6"/>
  <c r="AR53" i="6"/>
  <c r="AQ53" i="6"/>
  <c r="AO53" i="6"/>
  <c r="AN53" i="6"/>
  <c r="AM53" i="6"/>
  <c r="AL53" i="6"/>
  <c r="AK53" i="6"/>
  <c r="AJ53" i="6"/>
  <c r="AI53" i="6"/>
  <c r="AH53" i="6"/>
  <c r="AG53" i="6"/>
  <c r="AF53" i="6"/>
  <c r="AE53" i="6"/>
  <c r="AD53" i="6"/>
  <c r="AC53" i="6"/>
  <c r="AB53" i="6"/>
  <c r="AA53" i="6"/>
  <c r="Z53" i="6"/>
  <c r="AR52" i="6"/>
  <c r="AQ52" i="6"/>
  <c r="AO52" i="6"/>
  <c r="AN52" i="6"/>
  <c r="AM52" i="6"/>
  <c r="AL52" i="6"/>
  <c r="AK52" i="6"/>
  <c r="AJ52" i="6"/>
  <c r="AI52" i="6"/>
  <c r="AH52" i="6"/>
  <c r="AG52" i="6"/>
  <c r="AF52" i="6"/>
  <c r="AE52" i="6"/>
  <c r="AD52" i="6"/>
  <c r="AC52" i="6"/>
  <c r="AB52" i="6"/>
  <c r="AA52" i="6"/>
  <c r="Z52" i="6"/>
  <c r="AR51" i="6"/>
  <c r="AQ51" i="6"/>
  <c r="AO51" i="6"/>
  <c r="AN51" i="6"/>
  <c r="AM51" i="6"/>
  <c r="AL51" i="6"/>
  <c r="AK51" i="6"/>
  <c r="AJ51" i="6"/>
  <c r="AI51" i="6"/>
  <c r="AH51" i="6"/>
  <c r="AG51" i="6"/>
  <c r="AF51" i="6"/>
  <c r="AE51" i="6"/>
  <c r="AD51" i="6"/>
  <c r="AC51" i="6"/>
  <c r="AB51" i="6"/>
  <c r="AA51" i="6"/>
  <c r="Z51" i="6"/>
  <c r="AR50" i="6"/>
  <c r="AQ50" i="6"/>
  <c r="AO50" i="6"/>
  <c r="AN50" i="6"/>
  <c r="AM50" i="6"/>
  <c r="AL50" i="6"/>
  <c r="AK50" i="6"/>
  <c r="AJ50" i="6"/>
  <c r="AI50" i="6"/>
  <c r="AH50" i="6"/>
  <c r="AG50" i="6"/>
  <c r="AF50" i="6"/>
  <c r="AE50" i="6"/>
  <c r="AD50" i="6"/>
  <c r="AC50" i="6"/>
  <c r="AB50" i="6"/>
  <c r="AA50" i="6"/>
  <c r="Z50" i="6"/>
  <c r="AR49" i="6"/>
  <c r="AQ49" i="6"/>
  <c r="AO49" i="6"/>
  <c r="AN49" i="6"/>
  <c r="AM49" i="6"/>
  <c r="AL49" i="6"/>
  <c r="AK49" i="6"/>
  <c r="AJ49" i="6"/>
  <c r="AI49" i="6"/>
  <c r="AH49" i="6"/>
  <c r="AG49" i="6"/>
  <c r="AF49" i="6"/>
  <c r="AE49" i="6"/>
  <c r="AD49" i="6"/>
  <c r="AC49" i="6"/>
  <c r="AB49" i="6"/>
  <c r="AA49" i="6"/>
  <c r="Z49" i="6"/>
  <c r="AR48" i="6"/>
  <c r="AQ48" i="6"/>
  <c r="AO48" i="6"/>
  <c r="AN48" i="6"/>
  <c r="AM48" i="6"/>
  <c r="AL48" i="6"/>
  <c r="AK48" i="6"/>
  <c r="AJ48" i="6"/>
  <c r="AI48" i="6"/>
  <c r="AH48" i="6"/>
  <c r="AG48" i="6"/>
  <c r="AF48" i="6"/>
  <c r="AE48" i="6"/>
  <c r="AD48" i="6"/>
  <c r="AC48" i="6"/>
  <c r="AB48" i="6"/>
  <c r="AA48" i="6"/>
  <c r="Z48" i="6"/>
  <c r="AR47" i="6"/>
  <c r="AQ47" i="6"/>
  <c r="AO47" i="6"/>
  <c r="AN47" i="6"/>
  <c r="AM47" i="6"/>
  <c r="AL47" i="6"/>
  <c r="AK47" i="6"/>
  <c r="AJ47" i="6"/>
  <c r="AI47" i="6"/>
  <c r="AH47" i="6"/>
  <c r="AG47" i="6"/>
  <c r="AF47" i="6"/>
  <c r="AE47" i="6"/>
  <c r="AD47" i="6"/>
  <c r="AC47" i="6"/>
  <c r="AB47" i="6"/>
  <c r="AA47" i="6"/>
  <c r="Z47" i="6"/>
  <c r="AR46" i="6"/>
  <c r="AQ46" i="6"/>
  <c r="AO46" i="6"/>
  <c r="AN46" i="6"/>
  <c r="AM46" i="6"/>
  <c r="AL46" i="6"/>
  <c r="AK46" i="6"/>
  <c r="AJ46" i="6"/>
  <c r="AI46" i="6"/>
  <c r="AH46" i="6"/>
  <c r="AG46" i="6"/>
  <c r="AF46" i="6"/>
  <c r="AE46" i="6"/>
  <c r="AD46" i="6"/>
  <c r="AC46" i="6"/>
  <c r="AB46" i="6"/>
  <c r="AA46" i="6"/>
  <c r="Z46" i="6"/>
  <c r="AR45" i="6"/>
  <c r="AQ45" i="6"/>
  <c r="AO45" i="6"/>
  <c r="AN45" i="6"/>
  <c r="AM45" i="6"/>
  <c r="AL45" i="6"/>
  <c r="AK45" i="6"/>
  <c r="AJ45" i="6"/>
  <c r="AI45" i="6"/>
  <c r="AH45" i="6"/>
  <c r="AG45" i="6"/>
  <c r="AF45" i="6"/>
  <c r="AE45" i="6"/>
  <c r="AD45" i="6"/>
  <c r="AC45" i="6"/>
  <c r="AB45" i="6"/>
  <c r="AA45" i="6"/>
  <c r="Z45" i="6"/>
  <c r="AR44" i="6"/>
  <c r="AQ44" i="6"/>
  <c r="AO44" i="6"/>
  <c r="AN44" i="6"/>
  <c r="AM44" i="6"/>
  <c r="AL44" i="6"/>
  <c r="AK44" i="6"/>
  <c r="AJ44" i="6"/>
  <c r="AI44" i="6"/>
  <c r="AH44" i="6"/>
  <c r="AG44" i="6"/>
  <c r="AF44" i="6"/>
  <c r="AE44" i="6"/>
  <c r="AD44" i="6"/>
  <c r="AC44" i="6"/>
  <c r="AB44" i="6"/>
  <c r="AA44" i="6"/>
  <c r="Z44" i="6"/>
  <c r="AR43" i="6"/>
  <c r="AQ43" i="6"/>
  <c r="AO43" i="6"/>
  <c r="AN43" i="6"/>
  <c r="AM43" i="6"/>
  <c r="AL43" i="6"/>
  <c r="AK43" i="6"/>
  <c r="AJ43" i="6"/>
  <c r="AI43" i="6"/>
  <c r="AH43" i="6"/>
  <c r="AG43" i="6"/>
  <c r="AF43" i="6"/>
  <c r="AE43" i="6"/>
  <c r="AD43" i="6"/>
  <c r="AC43" i="6"/>
  <c r="AB43" i="6"/>
  <c r="AA43" i="6"/>
  <c r="Z43" i="6"/>
  <c r="AR42" i="6"/>
  <c r="AQ42" i="6"/>
  <c r="AO42" i="6"/>
  <c r="AN42" i="6"/>
  <c r="AM42" i="6"/>
  <c r="AL42" i="6"/>
  <c r="AK42" i="6"/>
  <c r="AJ42" i="6"/>
  <c r="AI42" i="6"/>
  <c r="AH42" i="6"/>
  <c r="AG42" i="6"/>
  <c r="AF42" i="6"/>
  <c r="AE42" i="6"/>
  <c r="AD42" i="6"/>
  <c r="AC42" i="6"/>
  <c r="AB42" i="6"/>
  <c r="AA42" i="6"/>
  <c r="Z42" i="6"/>
  <c r="AR41" i="6"/>
  <c r="AQ41" i="6"/>
  <c r="AO41" i="6"/>
  <c r="AN41" i="6"/>
  <c r="AM41" i="6"/>
  <c r="AL41" i="6"/>
  <c r="AK41" i="6"/>
  <c r="AJ41" i="6"/>
  <c r="AI41" i="6"/>
  <c r="AH41" i="6"/>
  <c r="AG41" i="6"/>
  <c r="AF41" i="6"/>
  <c r="AE41" i="6"/>
  <c r="AD41" i="6"/>
  <c r="AC41" i="6"/>
  <c r="AB41" i="6"/>
  <c r="AA41" i="6"/>
  <c r="Z41" i="6"/>
  <c r="AR40" i="6"/>
  <c r="AQ40" i="6"/>
  <c r="AO40" i="6"/>
  <c r="AN40" i="6"/>
  <c r="AM40" i="6"/>
  <c r="AL40" i="6"/>
  <c r="AK40" i="6"/>
  <c r="AJ40" i="6"/>
  <c r="AI40" i="6"/>
  <c r="AH40" i="6"/>
  <c r="AG40" i="6"/>
  <c r="AF40" i="6"/>
  <c r="AE40" i="6"/>
  <c r="AD40" i="6"/>
  <c r="AC40" i="6"/>
  <c r="AB40" i="6"/>
  <c r="AA40" i="6"/>
  <c r="Z40" i="6"/>
  <c r="AR39" i="6"/>
  <c r="AQ39" i="6"/>
  <c r="AO39" i="6"/>
  <c r="AN39" i="6"/>
  <c r="AM39" i="6"/>
  <c r="AL39" i="6"/>
  <c r="AK39" i="6"/>
  <c r="AJ39" i="6"/>
  <c r="AI39" i="6"/>
  <c r="AH39" i="6"/>
  <c r="AG39" i="6"/>
  <c r="AF39" i="6"/>
  <c r="AE39" i="6"/>
  <c r="AD39" i="6"/>
  <c r="AC39" i="6"/>
  <c r="AB39" i="6"/>
  <c r="AA39" i="6"/>
  <c r="Z39" i="6"/>
  <c r="AR38" i="6"/>
  <c r="AQ38" i="6"/>
  <c r="AO38" i="6"/>
  <c r="AN38" i="6"/>
  <c r="AM38" i="6"/>
  <c r="AL38" i="6"/>
  <c r="AK38" i="6"/>
  <c r="AJ38" i="6"/>
  <c r="AI38" i="6"/>
  <c r="AH38" i="6"/>
  <c r="AG38" i="6"/>
  <c r="AF38" i="6"/>
  <c r="AE38" i="6"/>
  <c r="AD38" i="6"/>
  <c r="AC38" i="6"/>
  <c r="AB38" i="6"/>
  <c r="AA38" i="6"/>
  <c r="Z38" i="6"/>
  <c r="AR37" i="6"/>
  <c r="AQ37" i="6"/>
  <c r="AO37" i="6"/>
  <c r="AN37" i="6"/>
  <c r="AM37" i="6"/>
  <c r="AL37" i="6"/>
  <c r="AK37" i="6"/>
  <c r="AJ37" i="6"/>
  <c r="AI37" i="6"/>
  <c r="AH37" i="6"/>
  <c r="AG37" i="6"/>
  <c r="AF37" i="6"/>
  <c r="AE37" i="6"/>
  <c r="AD37" i="6"/>
  <c r="AC37" i="6"/>
  <c r="AB37" i="6"/>
  <c r="AA37" i="6"/>
  <c r="Z37" i="6"/>
  <c r="AR36" i="6"/>
  <c r="AQ36" i="6"/>
  <c r="AO36" i="6"/>
  <c r="AN36" i="6"/>
  <c r="AM36" i="6"/>
  <c r="AL36" i="6"/>
  <c r="AK36" i="6"/>
  <c r="AJ36" i="6"/>
  <c r="AI36" i="6"/>
  <c r="AH36" i="6"/>
  <c r="AG36" i="6"/>
  <c r="AF36" i="6"/>
  <c r="AE36" i="6"/>
  <c r="AD36" i="6"/>
  <c r="AC36" i="6"/>
  <c r="AB36" i="6"/>
  <c r="AA36" i="6"/>
  <c r="AR35" i="6"/>
  <c r="AQ35" i="6"/>
  <c r="AO35" i="6"/>
  <c r="AN35" i="6"/>
  <c r="AM35" i="6"/>
  <c r="AL35" i="6"/>
  <c r="AK35" i="6"/>
  <c r="AJ35" i="6"/>
  <c r="AI35" i="6"/>
  <c r="AH35" i="6"/>
  <c r="AG35" i="6"/>
  <c r="AF35" i="6"/>
  <c r="AE35" i="6"/>
  <c r="AD35" i="6"/>
  <c r="AC35" i="6"/>
  <c r="AB35" i="6"/>
  <c r="AA35" i="6"/>
  <c r="Z35" i="6"/>
  <c r="AR34" i="6"/>
  <c r="AQ34" i="6"/>
  <c r="X34" i="6" s="1"/>
  <c r="AO34" i="6"/>
  <c r="AN34" i="6"/>
  <c r="AM34" i="6"/>
  <c r="AL34" i="6"/>
  <c r="AK34" i="6"/>
  <c r="AJ34" i="6"/>
  <c r="AI34" i="6"/>
  <c r="AH34" i="6"/>
  <c r="AG34" i="6"/>
  <c r="AF34" i="6"/>
  <c r="AE34" i="6"/>
  <c r="AD34" i="6"/>
  <c r="AC34" i="6"/>
  <c r="AB34" i="6"/>
  <c r="AA34" i="6"/>
  <c r="Z34" i="6"/>
  <c r="AR33" i="6"/>
  <c r="AQ33" i="6"/>
  <c r="AO33" i="6"/>
  <c r="AN33" i="6"/>
  <c r="AM33" i="6"/>
  <c r="AL33" i="6"/>
  <c r="AK33" i="6"/>
  <c r="AJ33" i="6"/>
  <c r="AI33" i="6"/>
  <c r="AH33" i="6"/>
  <c r="AG33" i="6"/>
  <c r="AF33" i="6"/>
  <c r="AE33" i="6"/>
  <c r="AD33" i="6"/>
  <c r="AC33" i="6"/>
  <c r="AB33" i="6"/>
  <c r="AA33" i="6"/>
  <c r="Z33" i="6"/>
  <c r="AR32" i="6"/>
  <c r="AQ32" i="6"/>
  <c r="AO32" i="6"/>
  <c r="AN32" i="6"/>
  <c r="AM32" i="6"/>
  <c r="AL32" i="6"/>
  <c r="AK32" i="6"/>
  <c r="AJ32" i="6"/>
  <c r="AI32" i="6"/>
  <c r="AH32" i="6"/>
  <c r="AG32" i="6"/>
  <c r="AF32" i="6"/>
  <c r="AE32" i="6"/>
  <c r="AD32" i="6"/>
  <c r="AC32" i="6"/>
  <c r="AB32" i="6"/>
  <c r="AA32" i="6"/>
  <c r="Z32" i="6"/>
  <c r="AR31" i="6"/>
  <c r="AQ31" i="6"/>
  <c r="AO31" i="6"/>
  <c r="AN31" i="6"/>
  <c r="AM31" i="6"/>
  <c r="AL31" i="6"/>
  <c r="AK31" i="6"/>
  <c r="AJ31" i="6"/>
  <c r="AI31" i="6"/>
  <c r="AH31" i="6"/>
  <c r="AG31" i="6"/>
  <c r="AF31" i="6"/>
  <c r="AE31" i="6"/>
  <c r="AD31" i="6"/>
  <c r="AC31" i="6"/>
  <c r="AB31" i="6"/>
  <c r="AA31" i="6"/>
  <c r="Z31" i="6"/>
  <c r="AR30" i="6"/>
  <c r="AQ30" i="6"/>
  <c r="AO30" i="6"/>
  <c r="AN30" i="6"/>
  <c r="AM30" i="6"/>
  <c r="AL30" i="6"/>
  <c r="AK30" i="6"/>
  <c r="AJ30" i="6"/>
  <c r="AI30" i="6"/>
  <c r="AH30" i="6"/>
  <c r="AG30" i="6"/>
  <c r="AF30" i="6"/>
  <c r="AE30" i="6"/>
  <c r="AD30" i="6"/>
  <c r="AC30" i="6"/>
  <c r="AB30" i="6"/>
  <c r="AA30" i="6"/>
  <c r="Z30" i="6"/>
  <c r="AR29" i="6"/>
  <c r="AQ29" i="6"/>
  <c r="AO29" i="6"/>
  <c r="AN29" i="6"/>
  <c r="AM29" i="6"/>
  <c r="AL29" i="6"/>
  <c r="AK29" i="6"/>
  <c r="AJ29" i="6"/>
  <c r="AI29" i="6"/>
  <c r="AH29" i="6"/>
  <c r="AG29" i="6"/>
  <c r="AF29" i="6"/>
  <c r="AE29" i="6"/>
  <c r="AD29" i="6"/>
  <c r="AC29" i="6"/>
  <c r="AB29" i="6"/>
  <c r="AA29" i="6"/>
  <c r="Z29" i="6"/>
  <c r="AR28" i="6"/>
  <c r="AQ28" i="6"/>
  <c r="AO28" i="6"/>
  <c r="AN28" i="6"/>
  <c r="AM28" i="6"/>
  <c r="AL28" i="6"/>
  <c r="AK28" i="6"/>
  <c r="AJ28" i="6"/>
  <c r="AI28" i="6"/>
  <c r="AH28" i="6"/>
  <c r="AG28" i="6"/>
  <c r="AF28" i="6"/>
  <c r="AE28" i="6"/>
  <c r="AD28" i="6"/>
  <c r="AC28" i="6"/>
  <c r="AB28" i="6"/>
  <c r="AA28" i="6"/>
  <c r="Z28" i="6"/>
  <c r="AR27" i="6"/>
  <c r="AQ27" i="6"/>
  <c r="AO27" i="6"/>
  <c r="AN27" i="6"/>
  <c r="AM27" i="6"/>
  <c r="AL27" i="6"/>
  <c r="AK27" i="6"/>
  <c r="AJ27" i="6"/>
  <c r="AI27" i="6"/>
  <c r="AH27" i="6"/>
  <c r="AG27" i="6"/>
  <c r="AF27" i="6"/>
  <c r="AE27" i="6"/>
  <c r="AD27" i="6"/>
  <c r="AC27" i="6"/>
  <c r="AB27" i="6"/>
  <c r="AA27" i="6"/>
  <c r="Z27" i="6"/>
  <c r="AR26" i="6"/>
  <c r="AQ26" i="6"/>
  <c r="AO26" i="6"/>
  <c r="AN26" i="6"/>
  <c r="AM26" i="6"/>
  <c r="AL26" i="6"/>
  <c r="AK26" i="6"/>
  <c r="AJ26" i="6"/>
  <c r="AI26" i="6"/>
  <c r="AH26" i="6"/>
  <c r="AG26" i="6"/>
  <c r="AF26" i="6"/>
  <c r="AE26" i="6"/>
  <c r="AD26" i="6"/>
  <c r="AC26" i="6"/>
  <c r="AB26" i="6"/>
  <c r="AA26" i="6"/>
  <c r="Z26" i="6"/>
  <c r="AR25" i="6"/>
  <c r="AQ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AR24" i="6"/>
  <c r="AQ24" i="6"/>
  <c r="AO24" i="6"/>
  <c r="AN24" i="6"/>
  <c r="AM24" i="6"/>
  <c r="AL24" i="6"/>
  <c r="AK24" i="6"/>
  <c r="AJ24" i="6"/>
  <c r="AI24" i="6"/>
  <c r="AH24" i="6"/>
  <c r="AG24" i="6"/>
  <c r="AF24" i="6"/>
  <c r="AE24" i="6"/>
  <c r="AD24" i="6"/>
  <c r="AC24" i="6"/>
  <c r="AB24" i="6"/>
  <c r="AA24" i="6"/>
  <c r="Z24" i="6"/>
  <c r="AR23" i="6"/>
  <c r="AQ23" i="6"/>
  <c r="AO23" i="6"/>
  <c r="AN23" i="6"/>
  <c r="AM23" i="6"/>
  <c r="AL23" i="6"/>
  <c r="AK23" i="6"/>
  <c r="AJ23" i="6"/>
  <c r="AI23" i="6"/>
  <c r="AH23" i="6"/>
  <c r="AG23" i="6"/>
  <c r="AF23" i="6"/>
  <c r="AE23" i="6"/>
  <c r="AD23" i="6"/>
  <c r="AC23" i="6"/>
  <c r="AB23" i="6"/>
  <c r="AA23" i="6"/>
  <c r="Z23" i="6"/>
  <c r="AR22" i="6"/>
  <c r="AQ22" i="6"/>
  <c r="AO22" i="6"/>
  <c r="AN22" i="6"/>
  <c r="AM22" i="6"/>
  <c r="AL22" i="6"/>
  <c r="AK22" i="6"/>
  <c r="AJ22" i="6"/>
  <c r="AI22" i="6"/>
  <c r="AH22" i="6"/>
  <c r="AG22" i="6"/>
  <c r="AF22" i="6"/>
  <c r="AE22" i="6"/>
  <c r="AD22" i="6"/>
  <c r="AC22" i="6"/>
  <c r="AB22" i="6"/>
  <c r="AA22" i="6"/>
  <c r="Z22" i="6"/>
  <c r="AR21" i="6"/>
  <c r="AQ21" i="6"/>
  <c r="AO21" i="6"/>
  <c r="AN21" i="6"/>
  <c r="AM21" i="6"/>
  <c r="AL21" i="6"/>
  <c r="AK21" i="6"/>
  <c r="AJ21" i="6"/>
  <c r="AI21" i="6"/>
  <c r="AH21" i="6"/>
  <c r="AG21" i="6"/>
  <c r="AF21" i="6"/>
  <c r="AE21" i="6"/>
  <c r="AD21" i="6"/>
  <c r="AC21" i="6"/>
  <c r="AB21" i="6"/>
  <c r="AA21" i="6"/>
  <c r="Z21" i="6"/>
  <c r="AR20" i="6"/>
  <c r="AQ20" i="6"/>
  <c r="AO20" i="6"/>
  <c r="AN20" i="6"/>
  <c r="AM20" i="6"/>
  <c r="AL20" i="6"/>
  <c r="AK20" i="6"/>
  <c r="AJ20" i="6"/>
  <c r="AI20" i="6"/>
  <c r="AH20" i="6"/>
  <c r="AG20" i="6"/>
  <c r="AF20" i="6"/>
  <c r="AE20" i="6"/>
  <c r="AD20" i="6"/>
  <c r="AC20" i="6"/>
  <c r="AB20" i="6"/>
  <c r="AA20" i="6"/>
  <c r="Z20" i="6"/>
  <c r="AR19" i="6"/>
  <c r="AQ19" i="6"/>
  <c r="AO19" i="6"/>
  <c r="AN19" i="6"/>
  <c r="AM19" i="6"/>
  <c r="AL19" i="6"/>
  <c r="AK19" i="6"/>
  <c r="AJ19" i="6"/>
  <c r="AI19" i="6"/>
  <c r="AH19" i="6"/>
  <c r="AG19" i="6"/>
  <c r="AF19" i="6"/>
  <c r="AE19" i="6"/>
  <c r="AD19" i="6"/>
  <c r="AC19" i="6"/>
  <c r="AB19" i="6"/>
  <c r="AA19" i="6"/>
  <c r="Z19" i="6"/>
  <c r="AR18" i="6"/>
  <c r="AQ18" i="6"/>
  <c r="AO18" i="6"/>
  <c r="AN18" i="6"/>
  <c r="AM18" i="6"/>
  <c r="AL18" i="6"/>
  <c r="AK18" i="6"/>
  <c r="AJ18" i="6"/>
  <c r="AI18" i="6"/>
  <c r="AH18" i="6"/>
  <c r="AG18" i="6"/>
  <c r="AF18" i="6"/>
  <c r="AE18" i="6"/>
  <c r="AD18" i="6"/>
  <c r="AC18" i="6"/>
  <c r="AB18" i="6"/>
  <c r="AA18" i="6"/>
  <c r="Z18" i="6"/>
  <c r="AR17" i="6"/>
  <c r="AQ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AR16" i="6"/>
  <c r="AQ16" i="6"/>
  <c r="AO16" i="6"/>
  <c r="AN16" i="6"/>
  <c r="AM16" i="6"/>
  <c r="AL16" i="6"/>
  <c r="AK16" i="6"/>
  <c r="AJ16" i="6"/>
  <c r="AI16" i="6"/>
  <c r="AH16" i="6"/>
  <c r="AG16" i="6"/>
  <c r="AF16" i="6"/>
  <c r="AE16" i="6"/>
  <c r="AD16" i="6"/>
  <c r="AC16" i="6"/>
  <c r="AB16" i="6"/>
  <c r="AA16" i="6"/>
  <c r="Z16" i="6"/>
  <c r="AR15" i="6"/>
  <c r="AQ15" i="6"/>
  <c r="AO15" i="6"/>
  <c r="AN15" i="6"/>
  <c r="AM15" i="6"/>
  <c r="AL15" i="6"/>
  <c r="AK15" i="6"/>
  <c r="AJ15" i="6"/>
  <c r="AI15" i="6"/>
  <c r="AH15" i="6"/>
  <c r="AG15" i="6"/>
  <c r="AF15" i="6"/>
  <c r="AE15" i="6"/>
  <c r="AD15" i="6"/>
  <c r="AC15" i="6"/>
  <c r="AB15" i="6"/>
  <c r="AA15" i="6"/>
  <c r="Z15" i="6"/>
  <c r="AR14" i="6"/>
  <c r="AQ14" i="6"/>
  <c r="AO14" i="6"/>
  <c r="AN14" i="6"/>
  <c r="AM14" i="6"/>
  <c r="AL14" i="6"/>
  <c r="AK14" i="6"/>
  <c r="AJ14" i="6"/>
  <c r="AI14" i="6"/>
  <c r="AH14" i="6"/>
  <c r="AG14" i="6"/>
  <c r="AF14" i="6"/>
  <c r="AE14" i="6"/>
  <c r="AD14" i="6"/>
  <c r="AC14" i="6"/>
  <c r="AB14" i="6"/>
  <c r="AA14" i="6"/>
  <c r="Z14" i="6"/>
  <c r="AR13" i="6"/>
  <c r="AQ13" i="6"/>
  <c r="AO13" i="6"/>
  <c r="AN13" i="6"/>
  <c r="AM13" i="6"/>
  <c r="AL13" i="6"/>
  <c r="AK13" i="6"/>
  <c r="AJ13" i="6"/>
  <c r="AI13" i="6"/>
  <c r="AH13" i="6"/>
  <c r="AG13" i="6"/>
  <c r="AF13" i="6"/>
  <c r="AE13" i="6"/>
  <c r="AD13" i="6"/>
  <c r="AC13" i="6"/>
  <c r="AB13" i="6"/>
  <c r="AA13" i="6"/>
  <c r="Z13" i="6"/>
  <c r="AR12" i="6"/>
  <c r="AQ12" i="6"/>
  <c r="AO12" i="6"/>
  <c r="AN12" i="6"/>
  <c r="AM12" i="6"/>
  <c r="AL12" i="6"/>
  <c r="AK12" i="6"/>
  <c r="AJ12" i="6"/>
  <c r="AI12" i="6"/>
  <c r="AH12" i="6"/>
  <c r="AG12" i="6"/>
  <c r="AF12" i="6"/>
  <c r="AE12" i="6"/>
  <c r="AD12" i="6"/>
  <c r="AC12" i="6"/>
  <c r="AB12" i="6"/>
  <c r="AA12" i="6"/>
  <c r="Z12" i="6"/>
  <c r="AR11" i="6"/>
  <c r="AQ11" i="6"/>
  <c r="AO11" i="6"/>
  <c r="AN11" i="6"/>
  <c r="AM11" i="6"/>
  <c r="AL11" i="6"/>
  <c r="AK11" i="6"/>
  <c r="AJ11" i="6"/>
  <c r="AI11" i="6"/>
  <c r="AH11" i="6"/>
  <c r="AG11" i="6"/>
  <c r="AF11" i="6"/>
  <c r="AE11" i="6"/>
  <c r="AD11" i="6"/>
  <c r="AC11" i="6"/>
  <c r="AB11" i="6"/>
  <c r="AA11" i="6"/>
  <c r="Z11" i="6"/>
  <c r="R8" i="6"/>
  <c r="Q8" i="6"/>
  <c r="P8" i="6"/>
  <c r="O8" i="6"/>
  <c r="N8" i="6"/>
  <c r="M8" i="6"/>
  <c r="L8" i="6"/>
  <c r="K8" i="6"/>
  <c r="J8" i="6"/>
  <c r="I8" i="6"/>
  <c r="H8" i="6"/>
  <c r="G8" i="6"/>
  <c r="F8" i="6"/>
  <c r="E8" i="6"/>
  <c r="D8" i="6"/>
  <c r="C8" i="6"/>
  <c r="R7" i="6"/>
  <c r="Q7" i="6"/>
  <c r="P7" i="6"/>
  <c r="O7" i="6"/>
  <c r="O4" i="6" s="1" a="1"/>
  <c r="O4" i="6" s="1"/>
  <c r="AL4" i="6" s="1"/>
  <c r="N7" i="6"/>
  <c r="M7" i="6"/>
  <c r="L7" i="6"/>
  <c r="K7" i="6"/>
  <c r="J7" i="6"/>
  <c r="I7" i="6"/>
  <c r="H7" i="6"/>
  <c r="G7" i="6"/>
  <c r="F7" i="6"/>
  <c r="E7" i="6"/>
  <c r="D7" i="6"/>
  <c r="C7" i="6"/>
  <c r="AR5" i="6"/>
  <c r="AQ5" i="6"/>
  <c r="AO5" i="6"/>
  <c r="AN5" i="6"/>
  <c r="AM5" i="6"/>
  <c r="AL5" i="6"/>
  <c r="AK5" i="6"/>
  <c r="AJ5" i="6"/>
  <c r="AI5" i="6"/>
  <c r="AH5" i="6"/>
  <c r="AG5" i="6"/>
  <c r="AF5" i="6"/>
  <c r="AE5" i="6"/>
  <c r="AD5" i="6"/>
  <c r="AC5" i="6"/>
  <c r="AB5" i="6"/>
  <c r="AA5" i="6"/>
  <c r="Z5" i="6"/>
  <c r="AR4" i="6"/>
  <c r="AQ4" i="6"/>
  <c r="W4" i="11" l="1"/>
  <c r="N89" i="1" s="1"/>
  <c r="X12" i="10"/>
  <c r="AH35" i="1" s="1"/>
  <c r="X13" i="10"/>
  <c r="AH41" i="1" s="1"/>
  <c r="X16" i="10"/>
  <c r="AH44" i="1" s="1"/>
  <c r="X17" i="10"/>
  <c r="AH36" i="1" s="1"/>
  <c r="X18" i="10"/>
  <c r="AH54" i="1" s="1"/>
  <c r="X20" i="10"/>
  <c r="AH31" i="1" s="1"/>
  <c r="X21" i="10"/>
  <c r="AH53" i="1" s="1"/>
  <c r="X24" i="10"/>
  <c r="AH8" i="1" s="1"/>
  <c r="X25" i="10"/>
  <c r="AH66" i="1" s="1"/>
  <c r="X26" i="10"/>
  <c r="AH68" i="1" s="1"/>
  <c r="X29" i="10"/>
  <c r="AH28" i="1" s="1"/>
  <c r="X33" i="10"/>
  <c r="AH56" i="1" s="1"/>
  <c r="X36" i="10"/>
  <c r="AH72" i="1" s="1"/>
  <c r="X32" i="10"/>
  <c r="AH71" i="1" s="1"/>
  <c r="X34" i="10"/>
  <c r="AH69" i="1" s="1"/>
  <c r="X28" i="10"/>
  <c r="AH9" i="1" s="1"/>
  <c r="X84" i="10"/>
  <c r="AH70" i="1" s="1"/>
  <c r="X85" i="10"/>
  <c r="AH26" i="1" s="1"/>
  <c r="X68" i="10"/>
  <c r="AH17" i="1" s="1"/>
  <c r="X69" i="10"/>
  <c r="AH49" i="1" s="1"/>
  <c r="X72" i="10"/>
  <c r="AH18" i="1" s="1"/>
  <c r="X73" i="10"/>
  <c r="AH4" i="1" s="1"/>
  <c r="X74" i="10"/>
  <c r="AH5" i="1" s="1"/>
  <c r="X76" i="10"/>
  <c r="AH24" i="1" s="1"/>
  <c r="X77" i="10"/>
  <c r="AH79" i="1" s="1"/>
  <c r="X80" i="10"/>
  <c r="AH22" i="1" s="1"/>
  <c r="X81" i="10"/>
  <c r="AH25" i="1" s="1"/>
  <c r="X82" i="10"/>
  <c r="AH67" i="1" s="1"/>
  <c r="X4" i="10"/>
  <c r="AH89" i="1" s="1"/>
  <c r="X37" i="10"/>
  <c r="AH15" i="1" s="1"/>
  <c r="X40" i="10"/>
  <c r="AH48" i="1" s="1"/>
  <c r="X41" i="10"/>
  <c r="AH73" i="1" s="1"/>
  <c r="X42" i="10"/>
  <c r="AH11" i="1" s="1"/>
  <c r="X44" i="10"/>
  <c r="AH6" i="1" s="1"/>
  <c r="X45" i="10"/>
  <c r="AH40" i="1" s="1"/>
  <c r="X48" i="10"/>
  <c r="AH65" i="1" s="1"/>
  <c r="X49" i="10"/>
  <c r="AH74" i="1" s="1"/>
  <c r="X50" i="10"/>
  <c r="AH77" i="1" s="1"/>
  <c r="X52" i="10"/>
  <c r="AH34" i="1" s="1"/>
  <c r="X53" i="10"/>
  <c r="AH20" i="1" s="1"/>
  <c r="X56" i="10"/>
  <c r="AH61" i="1" s="1"/>
  <c r="X57" i="10"/>
  <c r="AH27" i="1" s="1"/>
  <c r="X58" i="10"/>
  <c r="AH29" i="1" s="1"/>
  <c r="X60" i="10"/>
  <c r="AH59" i="1" s="1"/>
  <c r="X61" i="10"/>
  <c r="AH63" i="1" s="1"/>
  <c r="X64" i="10"/>
  <c r="AH33" i="1" s="1"/>
  <c r="X65" i="10"/>
  <c r="AH37" i="1" s="1"/>
  <c r="X66" i="10"/>
  <c r="AH13" i="1" s="1"/>
  <c r="L4" i="10" a="1"/>
  <c r="L4" i="10" s="1"/>
  <c r="AI4" i="10" s="1"/>
  <c r="E4" i="10" a="1"/>
  <c r="E4" i="10" s="1"/>
  <c r="AB4" i="10" s="1"/>
  <c r="K4" i="10" a="1"/>
  <c r="K4" i="10" s="1"/>
  <c r="AH4" i="10" s="1"/>
  <c r="O4" i="10" a="1"/>
  <c r="O4" i="10" s="1"/>
  <c r="AL4" i="10" s="1"/>
  <c r="P4" i="10" a="1"/>
  <c r="P4" i="10" s="1"/>
  <c r="AM4" i="10" s="1"/>
  <c r="W5" i="10"/>
  <c r="X5" i="10"/>
  <c r="X11" i="10"/>
  <c r="AH45" i="1" s="1"/>
  <c r="X19" i="10"/>
  <c r="AH14" i="1" s="1"/>
  <c r="X27" i="10"/>
  <c r="AH47" i="1" s="1"/>
  <c r="X35" i="10"/>
  <c r="AH57" i="1" s="1"/>
  <c r="X43" i="10"/>
  <c r="AH10" i="1" s="1"/>
  <c r="X51" i="10"/>
  <c r="AH55" i="1" s="1"/>
  <c r="X59" i="10"/>
  <c r="AH7" i="1" s="1"/>
  <c r="X67" i="10"/>
  <c r="AH62" i="1" s="1"/>
  <c r="X75" i="10"/>
  <c r="AH38" i="1" s="1"/>
  <c r="X83" i="10"/>
  <c r="AH64" i="1" s="1"/>
  <c r="C4" i="10" a="1"/>
  <c r="C4" i="10" s="1"/>
  <c r="Z4" i="10" s="1"/>
  <c r="X14" i="10"/>
  <c r="AH46" i="1" s="1"/>
  <c r="X22" i="10"/>
  <c r="AH23" i="1" s="1"/>
  <c r="X30" i="10"/>
  <c r="AH75" i="1" s="1"/>
  <c r="X38" i="10"/>
  <c r="AH21" i="1" s="1"/>
  <c r="X46" i="10"/>
  <c r="AH51" i="1" s="1"/>
  <c r="X54" i="10"/>
  <c r="AH32" i="1" s="1"/>
  <c r="X62" i="10"/>
  <c r="AH52" i="1" s="1"/>
  <c r="X70" i="10"/>
  <c r="AH16" i="1" s="1"/>
  <c r="X78" i="10"/>
  <c r="AH12" i="1" s="1"/>
  <c r="X86" i="10"/>
  <c r="AH76" i="1" s="1"/>
  <c r="W15" i="10"/>
  <c r="M42" i="1" s="1"/>
  <c r="X15" i="10"/>
  <c r="AH42" i="1" s="1"/>
  <c r="W23" i="10"/>
  <c r="M50" i="1" s="1"/>
  <c r="X23" i="10"/>
  <c r="AH50" i="1" s="1"/>
  <c r="X31" i="10"/>
  <c r="AH60" i="1" s="1"/>
  <c r="X39" i="10"/>
  <c r="AH78" i="1" s="1"/>
  <c r="W47" i="10"/>
  <c r="M58" i="1" s="1"/>
  <c r="X47" i="10"/>
  <c r="AH58" i="1" s="1"/>
  <c r="W55" i="10"/>
  <c r="M43" i="1" s="1"/>
  <c r="X55" i="10"/>
  <c r="AH43" i="1" s="1"/>
  <c r="W63" i="10"/>
  <c r="M30" i="1" s="1"/>
  <c r="X63" i="10"/>
  <c r="AH30" i="1" s="1"/>
  <c r="X71" i="10"/>
  <c r="AH3" i="1" s="1"/>
  <c r="X79" i="10"/>
  <c r="AH19" i="1" s="1"/>
  <c r="X87" i="10"/>
  <c r="AH39" i="1" s="1"/>
  <c r="W14" i="10"/>
  <c r="M46" i="1" s="1"/>
  <c r="W22" i="10"/>
  <c r="M23" i="1" s="1"/>
  <c r="W30" i="10"/>
  <c r="M75" i="1" s="1"/>
  <c r="W38" i="10"/>
  <c r="M21" i="1" s="1"/>
  <c r="W46" i="10"/>
  <c r="M51" i="1" s="1"/>
  <c r="W54" i="10"/>
  <c r="M32" i="1" s="1"/>
  <c r="W62" i="10"/>
  <c r="M52" i="1" s="1"/>
  <c r="W70" i="10"/>
  <c r="M16" i="1" s="1"/>
  <c r="W78" i="10"/>
  <c r="M12" i="1" s="1"/>
  <c r="W86" i="10"/>
  <c r="M76" i="1" s="1"/>
  <c r="W71" i="10"/>
  <c r="M3" i="1" s="1"/>
  <c r="W79" i="10"/>
  <c r="M19" i="1" s="1"/>
  <c r="W87" i="10"/>
  <c r="M39" i="1" s="1"/>
  <c r="W16" i="10"/>
  <c r="M44" i="1" s="1"/>
  <c r="W24" i="10"/>
  <c r="M8" i="1" s="1"/>
  <c r="W32" i="10"/>
  <c r="M71" i="1" s="1"/>
  <c r="W40" i="10"/>
  <c r="M48" i="1" s="1"/>
  <c r="W48" i="10"/>
  <c r="M65" i="1" s="1"/>
  <c r="W56" i="10"/>
  <c r="M61" i="1" s="1"/>
  <c r="W64" i="10"/>
  <c r="M33" i="1" s="1"/>
  <c r="W72" i="10"/>
  <c r="M18" i="1" s="1"/>
  <c r="W80" i="10"/>
  <c r="M22" i="1" s="1"/>
  <c r="W17" i="10"/>
  <c r="M36" i="1" s="1"/>
  <c r="W25" i="10"/>
  <c r="M66" i="1" s="1"/>
  <c r="W33" i="10"/>
  <c r="M56" i="1" s="1"/>
  <c r="W41" i="10"/>
  <c r="M73" i="1" s="1"/>
  <c r="W57" i="10"/>
  <c r="M27" i="1" s="1"/>
  <c r="W65" i="10"/>
  <c r="M37" i="1" s="1"/>
  <c r="W73" i="10"/>
  <c r="M4" i="1" s="1"/>
  <c r="W81" i="10"/>
  <c r="M25" i="1" s="1"/>
  <c r="W18" i="10"/>
  <c r="M54" i="1" s="1"/>
  <c r="W26" i="10"/>
  <c r="M68" i="1" s="1"/>
  <c r="W34" i="10"/>
  <c r="M69" i="1" s="1"/>
  <c r="W42" i="10"/>
  <c r="M11" i="1" s="1"/>
  <c r="W50" i="10"/>
  <c r="M77" i="1" s="1"/>
  <c r="W58" i="10"/>
  <c r="M29" i="1" s="1"/>
  <c r="W66" i="10"/>
  <c r="M13" i="1" s="1"/>
  <c r="W74" i="10"/>
  <c r="M5" i="1" s="1"/>
  <c r="W82" i="10"/>
  <c r="M67" i="1" s="1"/>
  <c r="W11" i="10"/>
  <c r="M45" i="1" s="1"/>
  <c r="W19" i="10"/>
  <c r="M14" i="1" s="1"/>
  <c r="W27" i="10"/>
  <c r="M47" i="1" s="1"/>
  <c r="W35" i="10"/>
  <c r="M57" i="1" s="1"/>
  <c r="W43" i="10"/>
  <c r="M10" i="1" s="1"/>
  <c r="W51" i="10"/>
  <c r="M55" i="1" s="1"/>
  <c r="W59" i="10"/>
  <c r="M7" i="1" s="1"/>
  <c r="W67" i="10"/>
  <c r="M62" i="1" s="1"/>
  <c r="W75" i="10"/>
  <c r="M38" i="1" s="1"/>
  <c r="W83" i="10"/>
  <c r="M64" i="1" s="1"/>
  <c r="W12" i="10"/>
  <c r="M35" i="1" s="1"/>
  <c r="W20" i="10"/>
  <c r="M31" i="1" s="1"/>
  <c r="W28" i="10"/>
  <c r="M9" i="1" s="1"/>
  <c r="W36" i="10"/>
  <c r="M72" i="1" s="1"/>
  <c r="W44" i="10"/>
  <c r="M6" i="1" s="1"/>
  <c r="W52" i="10"/>
  <c r="M34" i="1" s="1"/>
  <c r="W60" i="10"/>
  <c r="M59" i="1" s="1"/>
  <c r="W68" i="10"/>
  <c r="M17" i="1" s="1"/>
  <c r="W76" i="10"/>
  <c r="M24" i="1" s="1"/>
  <c r="W84" i="10"/>
  <c r="M70" i="1" s="1"/>
  <c r="W37" i="10"/>
  <c r="M15" i="1" s="1"/>
  <c r="W45" i="10"/>
  <c r="M40" i="1" s="1"/>
  <c r="W53" i="10"/>
  <c r="M20" i="1" s="1"/>
  <c r="W61" i="10"/>
  <c r="M63" i="1" s="1"/>
  <c r="W69" i="10"/>
  <c r="M49" i="1" s="1"/>
  <c r="W77" i="10"/>
  <c r="M79" i="1" s="1"/>
  <c r="W85" i="10"/>
  <c r="M26" i="1" s="1"/>
  <c r="W13" i="10"/>
  <c r="M41" i="1" s="1"/>
  <c r="W21" i="10"/>
  <c r="M53" i="1" s="1"/>
  <c r="W29" i="10"/>
  <c r="M28" i="1" s="1"/>
  <c r="F4" i="9" a="1"/>
  <c r="F4" i="9" s="1"/>
  <c r="E4" i="9" a="1"/>
  <c r="E4" i="9" s="1"/>
  <c r="Q4" i="9" a="1"/>
  <c r="Q4" i="9" s="1"/>
  <c r="O4" i="9" a="1"/>
  <c r="O4" i="9" s="1"/>
  <c r="I4" i="9" a="1"/>
  <c r="I4" i="9" s="1"/>
  <c r="X13" i="9"/>
  <c r="AG41" i="1" s="1"/>
  <c r="X21" i="9"/>
  <c r="AG53" i="1" s="1"/>
  <c r="X29" i="9"/>
  <c r="AG28" i="1" s="1"/>
  <c r="X37" i="9"/>
  <c r="AG15" i="1" s="1"/>
  <c r="X45" i="9"/>
  <c r="AG40" i="1" s="1"/>
  <c r="X61" i="9"/>
  <c r="AG63" i="1" s="1"/>
  <c r="X69" i="9"/>
  <c r="AG49" i="1" s="1"/>
  <c r="X77" i="9"/>
  <c r="AG79" i="1" s="1"/>
  <c r="X85" i="9"/>
  <c r="AG26" i="1" s="1"/>
  <c r="X16" i="9"/>
  <c r="AG44" i="1" s="1"/>
  <c r="X24" i="9"/>
  <c r="AG8" i="1" s="1"/>
  <c r="X32" i="9"/>
  <c r="AG71" i="1" s="1"/>
  <c r="X40" i="9"/>
  <c r="AG48" i="1" s="1"/>
  <c r="X48" i="9"/>
  <c r="AG65" i="1" s="1"/>
  <c r="X80" i="9"/>
  <c r="AG22" i="1" s="1"/>
  <c r="W5" i="9"/>
  <c r="X14" i="9"/>
  <c r="AG46" i="1" s="1"/>
  <c r="X22" i="9"/>
  <c r="AG23" i="1" s="1"/>
  <c r="X30" i="9"/>
  <c r="AG75" i="1" s="1"/>
  <c r="X38" i="9"/>
  <c r="AG21" i="1" s="1"/>
  <c r="X46" i="9"/>
  <c r="AG51" i="1" s="1"/>
  <c r="X62" i="9"/>
  <c r="AG52" i="1" s="1"/>
  <c r="X86" i="9"/>
  <c r="AG76" i="1" s="1"/>
  <c r="X4" i="9"/>
  <c r="AG89" i="1" s="1"/>
  <c r="X17" i="9"/>
  <c r="AG36" i="1" s="1"/>
  <c r="X49" i="9"/>
  <c r="AG74" i="1" s="1"/>
  <c r="X57" i="9"/>
  <c r="AG27" i="1" s="1"/>
  <c r="X65" i="9"/>
  <c r="AG37" i="1" s="1"/>
  <c r="X73" i="9"/>
  <c r="AG4" i="1" s="1"/>
  <c r="X81" i="9"/>
  <c r="AG25" i="1" s="1"/>
  <c r="X5" i="9"/>
  <c r="X18" i="9"/>
  <c r="AG54" i="1" s="1"/>
  <c r="X26" i="9"/>
  <c r="AG68" i="1" s="1"/>
  <c r="X34" i="9"/>
  <c r="AG69" i="1" s="1"/>
  <c r="X42" i="9"/>
  <c r="AG11" i="1" s="1"/>
  <c r="X53" i="9"/>
  <c r="AG20" i="1" s="1"/>
  <c r="X54" i="9"/>
  <c r="AG32" i="1" s="1"/>
  <c r="X25" i="9"/>
  <c r="AG66" i="1" s="1"/>
  <c r="X50" i="9"/>
  <c r="AG77" i="1" s="1"/>
  <c r="X11" i="9"/>
  <c r="AG45" i="1" s="1"/>
  <c r="X19" i="9"/>
  <c r="AG14" i="1" s="1"/>
  <c r="X27" i="9"/>
  <c r="AG47" i="1" s="1"/>
  <c r="X35" i="9"/>
  <c r="AG57" i="1" s="1"/>
  <c r="X43" i="9"/>
  <c r="AG10" i="1" s="1"/>
  <c r="X58" i="9"/>
  <c r="AG29" i="1" s="1"/>
  <c r="X66" i="9"/>
  <c r="AG13" i="1" s="1"/>
  <c r="X74" i="9"/>
  <c r="AG5" i="1" s="1"/>
  <c r="X82" i="9"/>
  <c r="AG67" i="1" s="1"/>
  <c r="X52" i="9"/>
  <c r="AG34" i="1" s="1"/>
  <c r="W85" i="9"/>
  <c r="L26" i="1" s="1"/>
  <c r="W11" i="9"/>
  <c r="L45" i="1" s="1"/>
  <c r="W19" i="9"/>
  <c r="L14" i="1" s="1"/>
  <c r="W27" i="9"/>
  <c r="L47" i="1" s="1"/>
  <c r="W35" i="9"/>
  <c r="L57" i="1" s="1"/>
  <c r="W64" i="9"/>
  <c r="L33" i="1" s="1"/>
  <c r="W71" i="9"/>
  <c r="L3" i="1" s="1"/>
  <c r="W78" i="9"/>
  <c r="L12" i="1" s="1"/>
  <c r="W18" i="9"/>
  <c r="L54" i="1" s="1"/>
  <c r="W26" i="9"/>
  <c r="L68" i="1" s="1"/>
  <c r="W34" i="9"/>
  <c r="L69" i="1" s="1"/>
  <c r="W56" i="9"/>
  <c r="L61" i="1" s="1"/>
  <c r="W63" i="9"/>
  <c r="L30" i="1" s="1"/>
  <c r="W70" i="9"/>
  <c r="L16" i="1" s="1"/>
  <c r="W77" i="9"/>
  <c r="L79" i="1" s="1"/>
  <c r="W42" i="9"/>
  <c r="L11" i="1" s="1"/>
  <c r="W49" i="9"/>
  <c r="L74" i="1" s="1"/>
  <c r="W43" i="9"/>
  <c r="L10" i="1" s="1"/>
  <c r="W50" i="9"/>
  <c r="L77" i="1" s="1"/>
  <c r="W57" i="9"/>
  <c r="L27" i="1" s="1"/>
  <c r="W12" i="9"/>
  <c r="L35" i="1" s="1"/>
  <c r="W20" i="9"/>
  <c r="L31" i="1" s="1"/>
  <c r="W28" i="9"/>
  <c r="L9" i="1" s="1"/>
  <c r="W36" i="9"/>
  <c r="L72" i="1" s="1"/>
  <c r="W72" i="9"/>
  <c r="L18" i="1" s="1"/>
  <c r="W79" i="9"/>
  <c r="L19" i="1" s="1"/>
  <c r="W86" i="9"/>
  <c r="L76" i="1" s="1"/>
  <c r="W44" i="9"/>
  <c r="L6" i="1" s="1"/>
  <c r="W51" i="9"/>
  <c r="L55" i="1" s="1"/>
  <c r="W58" i="9"/>
  <c r="L29" i="1" s="1"/>
  <c r="W65" i="9"/>
  <c r="L37" i="1" s="1"/>
  <c r="W13" i="9"/>
  <c r="L41" i="1" s="1"/>
  <c r="W21" i="9"/>
  <c r="L53" i="1" s="1"/>
  <c r="W29" i="9"/>
  <c r="L28" i="1" s="1"/>
  <c r="W80" i="9"/>
  <c r="L22" i="1" s="1"/>
  <c r="W87" i="9"/>
  <c r="L39" i="1" s="1"/>
  <c r="W37" i="9"/>
  <c r="L15" i="1" s="1"/>
  <c r="W52" i="9"/>
  <c r="L34" i="1" s="1"/>
  <c r="W59" i="9"/>
  <c r="L7" i="1" s="1"/>
  <c r="W66" i="9"/>
  <c r="L13" i="1" s="1"/>
  <c r="W73" i="9"/>
  <c r="L4" i="1" s="1"/>
  <c r="W14" i="9"/>
  <c r="L46" i="1" s="1"/>
  <c r="W22" i="9"/>
  <c r="L23" i="1" s="1"/>
  <c r="W45" i="9"/>
  <c r="L40" i="1" s="1"/>
  <c r="W38" i="9"/>
  <c r="L21" i="1" s="1"/>
  <c r="W60" i="9"/>
  <c r="L59" i="1" s="1"/>
  <c r="W67" i="9"/>
  <c r="L62" i="1" s="1"/>
  <c r="W74" i="9"/>
  <c r="L5" i="1" s="1"/>
  <c r="W81" i="9"/>
  <c r="L25" i="1" s="1"/>
  <c r="W15" i="9"/>
  <c r="L42" i="1" s="1"/>
  <c r="W23" i="9"/>
  <c r="L50" i="1" s="1"/>
  <c r="W31" i="9"/>
  <c r="L60" i="1" s="1"/>
  <c r="W46" i="9"/>
  <c r="L51" i="1" s="1"/>
  <c r="W53" i="9"/>
  <c r="L20" i="1" s="1"/>
  <c r="W39" i="9"/>
  <c r="L78" i="1" s="1"/>
  <c r="W68" i="9"/>
  <c r="L17" i="1" s="1"/>
  <c r="W75" i="9"/>
  <c r="L38" i="1" s="1"/>
  <c r="W82" i="9"/>
  <c r="L67" i="1" s="1"/>
  <c r="W16" i="9"/>
  <c r="L44" i="1" s="1"/>
  <c r="W24" i="9"/>
  <c r="L8" i="1" s="1"/>
  <c r="W32" i="9"/>
  <c r="L71" i="1" s="1"/>
  <c r="W47" i="9"/>
  <c r="L58" i="1" s="1"/>
  <c r="W54" i="9"/>
  <c r="L32" i="1" s="1"/>
  <c r="W61" i="9"/>
  <c r="L63" i="1" s="1"/>
  <c r="W40" i="9"/>
  <c r="L48" i="1" s="1"/>
  <c r="W76" i="9"/>
  <c r="L24" i="1" s="1"/>
  <c r="W83" i="9"/>
  <c r="L64" i="1" s="1"/>
  <c r="W17" i="9"/>
  <c r="L36" i="1" s="1"/>
  <c r="W25" i="9"/>
  <c r="L66" i="1" s="1"/>
  <c r="W33" i="9"/>
  <c r="L56" i="1" s="1"/>
  <c r="W48" i="9"/>
  <c r="L65" i="1" s="1"/>
  <c r="W55" i="9"/>
  <c r="L43" i="1" s="1"/>
  <c r="W62" i="9"/>
  <c r="L52" i="1" s="1"/>
  <c r="W69" i="9"/>
  <c r="L49" i="1" s="1"/>
  <c r="X33" i="9"/>
  <c r="AG56" i="1" s="1"/>
  <c r="X84" i="8"/>
  <c r="K4" i="8" a="1"/>
  <c r="K4" i="8" s="1"/>
  <c r="AH4" i="8" s="1"/>
  <c r="X77" i="8"/>
  <c r="X57" i="8"/>
  <c r="X50" i="8"/>
  <c r="D4" i="8" a="1"/>
  <c r="D4" i="8" s="1"/>
  <c r="AA4" i="8" s="1"/>
  <c r="X44" i="8"/>
  <c r="G4" i="8" a="1"/>
  <c r="G4" i="8" s="1"/>
  <c r="AD4" i="8" s="1"/>
  <c r="X48" i="8"/>
  <c r="X72" i="8"/>
  <c r="X80" i="8"/>
  <c r="X33" i="7"/>
  <c r="X70" i="7"/>
  <c r="X78" i="7"/>
  <c r="AE12" i="1" s="1"/>
  <c r="I4" i="7" a="1"/>
  <c r="I4" i="7" s="1"/>
  <c r="AF4" i="7" s="1"/>
  <c r="X83" i="7"/>
  <c r="Q4" i="7" a="1"/>
  <c r="Q4" i="7" s="1"/>
  <c r="AN4" i="7" s="1"/>
  <c r="W14" i="8"/>
  <c r="W22" i="8"/>
  <c r="W30" i="8"/>
  <c r="X14" i="8"/>
  <c r="X22" i="8"/>
  <c r="X13" i="8"/>
  <c r="X21" i="8"/>
  <c r="X37" i="8"/>
  <c r="X86" i="8"/>
  <c r="X30" i="8"/>
  <c r="X49" i="8"/>
  <c r="X65" i="8"/>
  <c r="X73" i="8"/>
  <c r="X81" i="8"/>
  <c r="X12" i="8"/>
  <c r="X64" i="8"/>
  <c r="X20" i="8"/>
  <c r="W38" i="8"/>
  <c r="X38" i="8"/>
  <c r="X18" i="8"/>
  <c r="X5" i="8"/>
  <c r="X26" i="8"/>
  <c r="X34" i="8"/>
  <c r="X87" i="8"/>
  <c r="X63" i="8"/>
  <c r="X71" i="8"/>
  <c r="X79" i="8"/>
  <c r="X75" i="8"/>
  <c r="W46" i="8"/>
  <c r="X46" i="8"/>
  <c r="W54" i="8"/>
  <c r="X54" i="8"/>
  <c r="W62" i="8"/>
  <c r="X62" i="8"/>
  <c r="W70" i="8"/>
  <c r="X70" i="8"/>
  <c r="W78" i="8"/>
  <c r="K12" i="1" s="1"/>
  <c r="X78" i="8"/>
  <c r="AF12" i="1" s="1"/>
  <c r="W86" i="8"/>
  <c r="X56" i="8"/>
  <c r="X42" i="8"/>
  <c r="X58" i="8"/>
  <c r="X66" i="8"/>
  <c r="X74" i="8"/>
  <c r="X82" i="8"/>
  <c r="X43" i="8"/>
  <c r="X67" i="8"/>
  <c r="X16" i="8"/>
  <c r="X24" i="8"/>
  <c r="X32" i="8"/>
  <c r="X40" i="8"/>
  <c r="X4" i="8"/>
  <c r="X17" i="8"/>
  <c r="X25" i="8"/>
  <c r="X33" i="8"/>
  <c r="X51" i="8"/>
  <c r="X59" i="8"/>
  <c r="X83" i="8"/>
  <c r="X11" i="8"/>
  <c r="X19" i="8"/>
  <c r="X27" i="8"/>
  <c r="X35" i="8"/>
  <c r="X28" i="8"/>
  <c r="X36" i="8"/>
  <c r="X45" i="8"/>
  <c r="X53" i="8"/>
  <c r="X61" i="8"/>
  <c r="X69" i="8"/>
  <c r="X85" i="8"/>
  <c r="X52" i="8"/>
  <c r="X60" i="8"/>
  <c r="X68" i="8"/>
  <c r="X76" i="8"/>
  <c r="X29" i="8"/>
  <c r="W85" i="8"/>
  <c r="J4" i="8" a="1"/>
  <c r="J4" i="8" s="1"/>
  <c r="AG4" i="8" s="1"/>
  <c r="X15" i="8"/>
  <c r="X23" i="8"/>
  <c r="X31" i="8"/>
  <c r="X39" i="8"/>
  <c r="X47" i="8"/>
  <c r="X55" i="8"/>
  <c r="W87" i="8"/>
  <c r="L4" i="8" a="1"/>
  <c r="L4" i="8" s="1"/>
  <c r="AI4" i="8" s="1"/>
  <c r="X41" i="8"/>
  <c r="P4" i="8" a="1"/>
  <c r="P4" i="8" s="1"/>
  <c r="AM4" i="8" s="1"/>
  <c r="C4" i="8" a="1"/>
  <c r="C4" i="8" s="1"/>
  <c r="Z4" i="8" s="1"/>
  <c r="O4" i="8" a="1"/>
  <c r="O4" i="8" s="1"/>
  <c r="AL4" i="8" s="1"/>
  <c r="I4" i="8" a="1"/>
  <c r="I4" i="8" s="1"/>
  <c r="AF4" i="8" s="1"/>
  <c r="W5" i="8"/>
  <c r="W15" i="8"/>
  <c r="W23" i="8"/>
  <c r="W31" i="8"/>
  <c r="W39" i="8"/>
  <c r="W47" i="8"/>
  <c r="W55" i="8"/>
  <c r="W63" i="8"/>
  <c r="W71" i="8"/>
  <c r="W79" i="8"/>
  <c r="W16" i="8"/>
  <c r="W24" i="8"/>
  <c r="W32" i="8"/>
  <c r="W40" i="8"/>
  <c r="W48" i="8"/>
  <c r="W56" i="8"/>
  <c r="W64" i="8"/>
  <c r="W72" i="8"/>
  <c r="W80" i="8"/>
  <c r="W17" i="8"/>
  <c r="W25" i="8"/>
  <c r="W33" i="8"/>
  <c r="W41" i="8"/>
  <c r="W49" i="8"/>
  <c r="W65" i="8"/>
  <c r="W73" i="8"/>
  <c r="W81" i="8"/>
  <c r="W18" i="8"/>
  <c r="W26" i="8"/>
  <c r="W34" i="8"/>
  <c r="W42" i="8"/>
  <c r="W58" i="8"/>
  <c r="W66" i="8"/>
  <c r="W74" i="8"/>
  <c r="W82" i="8"/>
  <c r="W11" i="8"/>
  <c r="W19" i="8"/>
  <c r="W27" i="8"/>
  <c r="W35" i="8"/>
  <c r="W43" i="8"/>
  <c r="W51" i="8"/>
  <c r="W59" i="8"/>
  <c r="W67" i="8"/>
  <c r="W75" i="8"/>
  <c r="W83" i="8"/>
  <c r="W12" i="8"/>
  <c r="W20" i="8"/>
  <c r="W28" i="8"/>
  <c r="W36" i="8"/>
  <c r="W44" i="8"/>
  <c r="W52" i="8"/>
  <c r="W60" i="8"/>
  <c r="W68" i="8"/>
  <c r="W76" i="8"/>
  <c r="W13" i="8"/>
  <c r="W21" i="8"/>
  <c r="W29" i="8"/>
  <c r="W37" i="8"/>
  <c r="W45" i="8"/>
  <c r="W53" i="8"/>
  <c r="W61" i="8"/>
  <c r="W69" i="8"/>
  <c r="X69" i="7"/>
  <c r="X77" i="7"/>
  <c r="X86" i="7"/>
  <c r="X17" i="7"/>
  <c r="X25" i="7"/>
  <c r="X18" i="7"/>
  <c r="X72" i="7"/>
  <c r="X80" i="7"/>
  <c r="X26" i="7"/>
  <c r="X28" i="7"/>
  <c r="X36" i="7"/>
  <c r="X44" i="7"/>
  <c r="X84" i="7"/>
  <c r="X4" i="7"/>
  <c r="X34" i="7"/>
  <c r="X42" i="7"/>
  <c r="X5" i="7"/>
  <c r="X13" i="7"/>
  <c r="X52" i="7"/>
  <c r="X60" i="7"/>
  <c r="X68" i="7"/>
  <c r="X45" i="7"/>
  <c r="X63" i="7"/>
  <c r="X24" i="7"/>
  <c r="X56" i="7"/>
  <c r="X64" i="7"/>
  <c r="X41" i="7"/>
  <c r="X65" i="7"/>
  <c r="X11" i="7"/>
  <c r="X66" i="7"/>
  <c r="X51" i="7"/>
  <c r="X59" i="7"/>
  <c r="X67" i="7"/>
  <c r="R4" i="7" a="1"/>
  <c r="R4" i="7" s="1"/>
  <c r="AO4" i="7" s="1"/>
  <c r="P4" i="7" a="1"/>
  <c r="P4" i="7" s="1"/>
  <c r="AM4" i="7" s="1"/>
  <c r="L4" i="7" a="1"/>
  <c r="L4" i="7" s="1"/>
  <c r="AI4" i="7" s="1"/>
  <c r="J4" i="7" a="1"/>
  <c r="J4" i="7" s="1"/>
  <c r="AG4" i="7" s="1"/>
  <c r="H4" i="7" a="1"/>
  <c r="H4" i="7" s="1"/>
  <c r="AE4" i="7" s="1"/>
  <c r="G4" i="7" a="1"/>
  <c r="G4" i="7" s="1"/>
  <c r="AD4" i="7" s="1"/>
  <c r="F4" i="7" a="1"/>
  <c r="F4" i="7" s="1"/>
  <c r="AC4" i="7" s="1"/>
  <c r="D4" i="7" a="1"/>
  <c r="D4" i="7" s="1"/>
  <c r="AA4" i="7" s="1"/>
  <c r="C4" i="7" a="1"/>
  <c r="C4" i="7" s="1"/>
  <c r="Z4" i="7" s="1"/>
  <c r="X37" i="7"/>
  <c r="X76" i="7"/>
  <c r="X15" i="7"/>
  <c r="X53" i="7"/>
  <c r="X61" i="7"/>
  <c r="X71" i="7"/>
  <c r="X12" i="7"/>
  <c r="X19" i="7"/>
  <c r="X57" i="7"/>
  <c r="X35" i="7"/>
  <c r="X43" i="7"/>
  <c r="X58" i="7"/>
  <c r="X20" i="7"/>
  <c r="W5" i="7"/>
  <c r="X75" i="7"/>
  <c r="X40" i="7"/>
  <c r="X47" i="7"/>
  <c r="X54" i="7"/>
  <c r="X48" i="7"/>
  <c r="X55" i="7"/>
  <c r="X62" i="7"/>
  <c r="W56" i="7"/>
  <c r="W58" i="7"/>
  <c r="W63" i="7"/>
  <c r="W77" i="7"/>
  <c r="X14" i="7"/>
  <c r="X50" i="7"/>
  <c r="X22" i="7"/>
  <c r="X79" i="7"/>
  <c r="X16" i="7"/>
  <c r="X23" i="7"/>
  <c r="X30" i="7"/>
  <c r="W24" i="7"/>
  <c r="W26" i="7"/>
  <c r="X31" i="7"/>
  <c r="X74" i="7"/>
  <c r="X32" i="7"/>
  <c r="X39" i="7"/>
  <c r="X46" i="7"/>
  <c r="X21" i="6"/>
  <c r="X45" i="6"/>
  <c r="X53" i="6"/>
  <c r="W20" i="7"/>
  <c r="W22" i="7"/>
  <c r="W27" i="7"/>
  <c r="W41" i="7"/>
  <c r="W84" i="7"/>
  <c r="W86" i="7"/>
  <c r="W13" i="7"/>
  <c r="W28" i="7"/>
  <c r="W30" i="7"/>
  <c r="W49" i="7"/>
  <c r="W21" i="7"/>
  <c r="W35" i="7"/>
  <c r="W64" i="7"/>
  <c r="W66" i="7"/>
  <c r="W71" i="7"/>
  <c r="W85" i="7"/>
  <c r="W36" i="7"/>
  <c r="W38" i="7"/>
  <c r="W43" i="7"/>
  <c r="W57" i="7"/>
  <c r="W15" i="7"/>
  <c r="W29" i="7"/>
  <c r="W72" i="7"/>
  <c r="W74" i="7"/>
  <c r="W79" i="7"/>
  <c r="W44" i="7"/>
  <c r="W46" i="7"/>
  <c r="W51" i="7"/>
  <c r="W65" i="7"/>
  <c r="W16" i="7"/>
  <c r="W18" i="7"/>
  <c r="W23" i="7"/>
  <c r="W37" i="7"/>
  <c r="W80" i="7"/>
  <c r="W82" i="7"/>
  <c r="W87" i="7"/>
  <c r="W52" i="7"/>
  <c r="W54" i="7"/>
  <c r="W59" i="7"/>
  <c r="W73" i="7"/>
  <c r="W31" i="7"/>
  <c r="W45" i="7"/>
  <c r="W17" i="7"/>
  <c r="W60" i="7"/>
  <c r="W62" i="7"/>
  <c r="W67" i="7"/>
  <c r="W81" i="7"/>
  <c r="W32" i="7"/>
  <c r="W34" i="7"/>
  <c r="W39" i="7"/>
  <c r="W53" i="7"/>
  <c r="W11" i="7"/>
  <c r="W25" i="7"/>
  <c r="W68" i="7"/>
  <c r="W70" i="7"/>
  <c r="W75" i="7"/>
  <c r="W40" i="7"/>
  <c r="W42" i="7"/>
  <c r="W47" i="7"/>
  <c r="W61" i="7"/>
  <c r="W12" i="7"/>
  <c r="W14" i="7"/>
  <c r="W19" i="7"/>
  <c r="W33" i="7"/>
  <c r="W76" i="7"/>
  <c r="W78" i="7"/>
  <c r="J12" i="1" s="1"/>
  <c r="W83" i="7"/>
  <c r="W48" i="7"/>
  <c r="W50" i="7"/>
  <c r="W55" i="7"/>
  <c r="W69" i="7"/>
  <c r="P4" i="6" a="1"/>
  <c r="P4" i="6" s="1"/>
  <c r="AM4" i="6" s="1"/>
  <c r="M4" i="6" a="1"/>
  <c r="M4" i="6" s="1"/>
  <c r="AJ4" i="6" s="1"/>
  <c r="K4" i="6" a="1"/>
  <c r="K4" i="6" s="1"/>
  <c r="AH4" i="6" s="1"/>
  <c r="G4" i="6" a="1"/>
  <c r="G4" i="6" s="1"/>
  <c r="AD4" i="6" s="1"/>
  <c r="E4" i="6" a="1"/>
  <c r="E4" i="6" s="1"/>
  <c r="AB4" i="6" s="1"/>
  <c r="C4" i="6" a="1"/>
  <c r="C4" i="6" s="1"/>
  <c r="Z4" i="6" s="1"/>
  <c r="X4" i="6"/>
  <c r="X36" i="6"/>
  <c r="X52" i="6"/>
  <c r="X39" i="6"/>
  <c r="X32" i="6"/>
  <c r="X11" i="6"/>
  <c r="X27" i="6"/>
  <c r="X43" i="6"/>
  <c r="X20" i="6"/>
  <c r="X30" i="6"/>
  <c r="X38" i="6"/>
  <c r="X13" i="6"/>
  <c r="X71" i="6"/>
  <c r="N4" i="6" a="1"/>
  <c r="N4" i="6" s="1"/>
  <c r="AK4" i="6" s="1"/>
  <c r="X17" i="6"/>
  <c r="X25" i="6"/>
  <c r="X49" i="6"/>
  <c r="X64" i="6"/>
  <c r="X42" i="6"/>
  <c r="X58" i="6"/>
  <c r="X51" i="6"/>
  <c r="X37" i="6"/>
  <c r="X46" i="6"/>
  <c r="X69" i="6"/>
  <c r="X78" i="6"/>
  <c r="AD12" i="1" s="1"/>
  <c r="X86" i="6"/>
  <c r="X15" i="6"/>
  <c r="X23" i="6"/>
  <c r="X16" i="6"/>
  <c r="X31" i="6"/>
  <c r="X54" i="6"/>
  <c r="X61" i="6"/>
  <c r="X84" i="6"/>
  <c r="X47" i="6"/>
  <c r="X77" i="6"/>
  <c r="X85" i="6"/>
  <c r="X55" i="6"/>
  <c r="X62" i="6"/>
  <c r="X70" i="6"/>
  <c r="X33" i="6"/>
  <c r="X41" i="6"/>
  <c r="X48" i="6"/>
  <c r="X63" i="6"/>
  <c r="X19" i="6"/>
  <c r="X26" i="6"/>
  <c r="X35" i="6"/>
  <c r="X80" i="6"/>
  <c r="W5" i="6"/>
  <c r="X81" i="6"/>
  <c r="X5" i="6"/>
  <c r="X74" i="6"/>
  <c r="X14" i="6"/>
  <c r="X22" i="6"/>
  <c r="X29" i="6"/>
  <c r="X67" i="6"/>
  <c r="X12" i="6"/>
  <c r="X44" i="6"/>
  <c r="X76" i="6"/>
  <c r="Q4" i="6" a="1"/>
  <c r="Q4" i="6" s="1"/>
  <c r="AN4" i="6" s="1"/>
  <c r="J4" i="6" a="1"/>
  <c r="J4" i="6" s="1"/>
  <c r="AG4" i="6" s="1"/>
  <c r="X40" i="6"/>
  <c r="X66" i="6"/>
  <c r="X72" i="6"/>
  <c r="I4" i="6" a="1"/>
  <c r="I4" i="6" s="1"/>
  <c r="AF4" i="6" s="1"/>
  <c r="R4" i="6" a="1"/>
  <c r="R4" i="6" s="1"/>
  <c r="AO4" i="6" s="1"/>
  <c r="X28" i="6"/>
  <c r="X60" i="6"/>
  <c r="X68" i="6"/>
  <c r="D4" i="6" a="1"/>
  <c r="D4" i="6" s="1"/>
  <c r="AA4" i="6" s="1"/>
  <c r="X18" i="6"/>
  <c r="X24" i="6"/>
  <c r="X50" i="6"/>
  <c r="X56" i="6"/>
  <c r="X82" i="6"/>
  <c r="L4" i="6" a="1"/>
  <c r="L4" i="6" s="1"/>
  <c r="AI4" i="6" s="1"/>
  <c r="F4" i="6" a="1"/>
  <c r="F4" i="6" s="1"/>
  <c r="AC4" i="6" s="1"/>
  <c r="H4" i="6" a="1"/>
  <c r="H4" i="6" s="1"/>
  <c r="AE4" i="6" s="1"/>
  <c r="W23" i="6"/>
  <c r="W33" i="6"/>
  <c r="W55" i="6"/>
  <c r="W65" i="6"/>
  <c r="W68" i="6"/>
  <c r="W87" i="6"/>
  <c r="W38" i="6"/>
  <c r="W70" i="6"/>
  <c r="W19" i="6"/>
  <c r="W29" i="6"/>
  <c r="W32" i="6"/>
  <c r="W51" i="6"/>
  <c r="W61" i="6"/>
  <c r="W64" i="6"/>
  <c r="W83" i="6"/>
  <c r="W26" i="6"/>
  <c r="W58" i="6"/>
  <c r="W17" i="6"/>
  <c r="W20" i="6"/>
  <c r="W39" i="6"/>
  <c r="W49" i="6"/>
  <c r="W52" i="6"/>
  <c r="W71" i="6"/>
  <c r="W81" i="6"/>
  <c r="W14" i="6"/>
  <c r="W46" i="6"/>
  <c r="W78" i="6"/>
  <c r="I12" i="1" s="1"/>
  <c r="W84" i="6"/>
  <c r="W27" i="6"/>
  <c r="W37" i="6"/>
  <c r="W40" i="6"/>
  <c r="W59" i="6"/>
  <c r="W69" i="6"/>
  <c r="W72" i="6"/>
  <c r="W34" i="6"/>
  <c r="W66" i="6"/>
  <c r="W15" i="6"/>
  <c r="W25" i="6"/>
  <c r="W28" i="6"/>
  <c r="W47" i="6"/>
  <c r="W57" i="6"/>
  <c r="W60" i="6"/>
  <c r="W79" i="6"/>
  <c r="W22" i="6"/>
  <c r="W54" i="6"/>
  <c r="W86" i="6"/>
  <c r="W13" i="6"/>
  <c r="W16" i="6"/>
  <c r="W35" i="6"/>
  <c r="W45" i="6"/>
  <c r="W48" i="6"/>
  <c r="W67" i="6"/>
  <c r="W77" i="6"/>
  <c r="W80" i="6"/>
  <c r="W42" i="6"/>
  <c r="W74" i="6"/>
  <c r="W30" i="6"/>
  <c r="W36" i="6"/>
  <c r="W62" i="6"/>
  <c r="W11" i="6"/>
  <c r="W21" i="6"/>
  <c r="W24" i="6"/>
  <c r="W43" i="6"/>
  <c r="W53" i="6"/>
  <c r="W75" i="6"/>
  <c r="W85" i="6"/>
  <c r="W18" i="6"/>
  <c r="W50" i="6"/>
  <c r="W56" i="6"/>
  <c r="W82" i="6"/>
  <c r="W12" i="6"/>
  <c r="W31" i="6"/>
  <c r="W41" i="6"/>
  <c r="W44" i="6"/>
  <c r="W63" i="6"/>
  <c r="W73" i="6"/>
  <c r="W76" i="6"/>
  <c r="AR87" i="5"/>
  <c r="AQ87" i="5"/>
  <c r="AO87" i="5"/>
  <c r="AN87" i="5"/>
  <c r="AM87" i="5"/>
  <c r="AL87" i="5"/>
  <c r="AK87" i="5"/>
  <c r="AJ87" i="5"/>
  <c r="AI87" i="5"/>
  <c r="AH87" i="5"/>
  <c r="AG87" i="5"/>
  <c r="AF87" i="5"/>
  <c r="AE87" i="5"/>
  <c r="AD87" i="5"/>
  <c r="AC87" i="5"/>
  <c r="AB87" i="5"/>
  <c r="AA87" i="5"/>
  <c r="Z87" i="5"/>
  <c r="AR86" i="5"/>
  <c r="AQ86" i="5"/>
  <c r="AO86" i="5"/>
  <c r="AN86" i="5"/>
  <c r="AM86" i="5"/>
  <c r="AL86" i="5"/>
  <c r="AK86" i="5"/>
  <c r="AJ86" i="5"/>
  <c r="AI86" i="5"/>
  <c r="AH86" i="5"/>
  <c r="AG86" i="5"/>
  <c r="AF86" i="5"/>
  <c r="AE86" i="5"/>
  <c r="AD86" i="5"/>
  <c r="AC86" i="5"/>
  <c r="AB86" i="5"/>
  <c r="AA86" i="5"/>
  <c r="Z86" i="5"/>
  <c r="AR85" i="5"/>
  <c r="AQ85" i="5"/>
  <c r="AO85" i="5"/>
  <c r="AN85" i="5"/>
  <c r="AM85" i="5"/>
  <c r="AL85" i="5"/>
  <c r="AK85" i="5"/>
  <c r="AJ85" i="5"/>
  <c r="AI85" i="5"/>
  <c r="AH85" i="5"/>
  <c r="AG85" i="5"/>
  <c r="AF85" i="5"/>
  <c r="AE85" i="5"/>
  <c r="AD85" i="5"/>
  <c r="AC85" i="5"/>
  <c r="AB85" i="5"/>
  <c r="AA85" i="5"/>
  <c r="Z85" i="5"/>
  <c r="AR84" i="5"/>
  <c r="AQ84" i="5"/>
  <c r="X84" i="5" s="1"/>
  <c r="AO84" i="5"/>
  <c r="AN84" i="5"/>
  <c r="AM84" i="5"/>
  <c r="AL84" i="5"/>
  <c r="AK84" i="5"/>
  <c r="AJ84" i="5"/>
  <c r="AI84" i="5"/>
  <c r="AH84" i="5"/>
  <c r="AG84" i="5"/>
  <c r="AF84" i="5"/>
  <c r="AE84" i="5"/>
  <c r="AD84" i="5"/>
  <c r="AC84" i="5"/>
  <c r="AB84" i="5"/>
  <c r="AR83" i="5"/>
  <c r="AQ83" i="5"/>
  <c r="AO83" i="5"/>
  <c r="AN83" i="5"/>
  <c r="AM83" i="5"/>
  <c r="AL83" i="5"/>
  <c r="AK83" i="5"/>
  <c r="AJ83" i="5"/>
  <c r="AI83" i="5"/>
  <c r="AH83" i="5"/>
  <c r="AG83" i="5"/>
  <c r="AF83" i="5"/>
  <c r="AE83" i="5"/>
  <c r="AD83" i="5"/>
  <c r="AC83" i="5"/>
  <c r="AB83" i="5"/>
  <c r="AA83" i="5"/>
  <c r="Z83" i="5"/>
  <c r="AR82" i="5"/>
  <c r="AQ82" i="5"/>
  <c r="AO82" i="5"/>
  <c r="AN82" i="5"/>
  <c r="AM82" i="5"/>
  <c r="AL82" i="5"/>
  <c r="AK82" i="5"/>
  <c r="AJ82" i="5"/>
  <c r="AI82" i="5"/>
  <c r="AH82" i="5"/>
  <c r="AG82" i="5"/>
  <c r="AF82" i="5"/>
  <c r="AE82" i="5"/>
  <c r="AD82" i="5"/>
  <c r="AC82" i="5"/>
  <c r="AB82" i="5"/>
  <c r="AA82" i="5"/>
  <c r="Z82" i="5"/>
  <c r="AR81" i="5"/>
  <c r="AQ81" i="5"/>
  <c r="AO81" i="5"/>
  <c r="AN81" i="5"/>
  <c r="AM81" i="5"/>
  <c r="AL81" i="5"/>
  <c r="AK81" i="5"/>
  <c r="AJ81" i="5"/>
  <c r="AI81" i="5"/>
  <c r="AH81" i="5"/>
  <c r="AG81" i="5"/>
  <c r="AF81" i="5"/>
  <c r="AE81" i="5"/>
  <c r="AD81" i="5"/>
  <c r="AC81" i="5"/>
  <c r="AB81" i="5"/>
  <c r="AA81" i="5"/>
  <c r="Z81" i="5"/>
  <c r="AR80" i="5"/>
  <c r="AQ80" i="5"/>
  <c r="AO80" i="5"/>
  <c r="AN80" i="5"/>
  <c r="AM80" i="5"/>
  <c r="AL80" i="5"/>
  <c r="AK80" i="5"/>
  <c r="AJ80" i="5"/>
  <c r="AI80" i="5"/>
  <c r="AH80" i="5"/>
  <c r="AG80" i="5"/>
  <c r="AF80" i="5"/>
  <c r="AE80" i="5"/>
  <c r="AD80" i="5"/>
  <c r="AC80" i="5"/>
  <c r="AB80" i="5"/>
  <c r="AA80" i="5"/>
  <c r="Z80" i="5"/>
  <c r="AR79" i="5"/>
  <c r="AQ79" i="5"/>
  <c r="AO79" i="5"/>
  <c r="AN79" i="5"/>
  <c r="AM79" i="5"/>
  <c r="AL79" i="5"/>
  <c r="AK79" i="5"/>
  <c r="AJ79" i="5"/>
  <c r="AI79" i="5"/>
  <c r="AH79" i="5"/>
  <c r="AG79" i="5"/>
  <c r="AF79" i="5"/>
  <c r="AE79" i="5"/>
  <c r="AD79" i="5"/>
  <c r="AC79" i="5"/>
  <c r="AB79" i="5"/>
  <c r="AA79" i="5"/>
  <c r="Z79" i="5"/>
  <c r="AR78" i="5"/>
  <c r="AQ78" i="5"/>
  <c r="AO78" i="5"/>
  <c r="AN78" i="5"/>
  <c r="AM78" i="5"/>
  <c r="AL78" i="5"/>
  <c r="AK78" i="5"/>
  <c r="AJ78" i="5"/>
  <c r="AI78" i="5"/>
  <c r="AH78" i="5"/>
  <c r="AG78" i="5"/>
  <c r="AF78" i="5"/>
  <c r="AE78" i="5"/>
  <c r="AD78" i="5"/>
  <c r="AC78" i="5"/>
  <c r="AB78" i="5"/>
  <c r="AA78" i="5"/>
  <c r="Z78" i="5"/>
  <c r="AR77" i="5"/>
  <c r="AQ77" i="5"/>
  <c r="AO77" i="5"/>
  <c r="AN77" i="5"/>
  <c r="AM77" i="5"/>
  <c r="AL77" i="5"/>
  <c r="AK77" i="5"/>
  <c r="AJ77" i="5"/>
  <c r="AI77" i="5"/>
  <c r="AH77" i="5"/>
  <c r="AG77" i="5"/>
  <c r="AF77" i="5"/>
  <c r="AE77" i="5"/>
  <c r="AD77" i="5"/>
  <c r="AC77" i="5"/>
  <c r="AB77" i="5"/>
  <c r="AA77" i="5"/>
  <c r="Z77" i="5"/>
  <c r="AR76" i="5"/>
  <c r="AQ76" i="5"/>
  <c r="AO76" i="5"/>
  <c r="AN76" i="5"/>
  <c r="AM76" i="5"/>
  <c r="AL76" i="5"/>
  <c r="AK76" i="5"/>
  <c r="AJ76" i="5"/>
  <c r="AI76" i="5"/>
  <c r="AH76" i="5"/>
  <c r="AG76" i="5"/>
  <c r="AF76" i="5"/>
  <c r="AE76" i="5"/>
  <c r="AD76" i="5"/>
  <c r="AC76" i="5"/>
  <c r="AB76" i="5"/>
  <c r="AA76" i="5"/>
  <c r="Z76" i="5"/>
  <c r="AR75" i="5"/>
  <c r="AQ75" i="5"/>
  <c r="X75" i="5" s="1"/>
  <c r="AO75" i="5"/>
  <c r="AN75" i="5"/>
  <c r="AM75" i="5"/>
  <c r="AL75" i="5"/>
  <c r="AK75" i="5"/>
  <c r="AJ75" i="5"/>
  <c r="AI75" i="5"/>
  <c r="AH75" i="5"/>
  <c r="AG75" i="5"/>
  <c r="AF75" i="5"/>
  <c r="AE75" i="5"/>
  <c r="AD75" i="5"/>
  <c r="AC75" i="5"/>
  <c r="AB75" i="5"/>
  <c r="AA75" i="5"/>
  <c r="Z75" i="5"/>
  <c r="AR74" i="5"/>
  <c r="AQ74" i="5"/>
  <c r="AO74" i="5"/>
  <c r="AN74" i="5"/>
  <c r="AM74" i="5"/>
  <c r="AL74" i="5"/>
  <c r="AK74" i="5"/>
  <c r="AJ74" i="5"/>
  <c r="AI74" i="5"/>
  <c r="AH74" i="5"/>
  <c r="AG74" i="5"/>
  <c r="AF74" i="5"/>
  <c r="AE74" i="5"/>
  <c r="AD74" i="5"/>
  <c r="AC74" i="5"/>
  <c r="AB74" i="5"/>
  <c r="AA74" i="5"/>
  <c r="Z74" i="5"/>
  <c r="AR73" i="5"/>
  <c r="AQ73" i="5"/>
  <c r="AO73" i="5"/>
  <c r="AN73" i="5"/>
  <c r="AM73" i="5"/>
  <c r="AL73" i="5"/>
  <c r="AK73" i="5"/>
  <c r="AJ73" i="5"/>
  <c r="AI73" i="5"/>
  <c r="AH73" i="5"/>
  <c r="AG73" i="5"/>
  <c r="AF73" i="5"/>
  <c r="AE73" i="5"/>
  <c r="AD73" i="5"/>
  <c r="AC73" i="5"/>
  <c r="AB73" i="5"/>
  <c r="AA73" i="5"/>
  <c r="Z73" i="5"/>
  <c r="AR72" i="5"/>
  <c r="AQ72" i="5"/>
  <c r="AO72" i="5"/>
  <c r="AN72" i="5"/>
  <c r="AM72" i="5"/>
  <c r="AL72" i="5"/>
  <c r="AK72" i="5"/>
  <c r="AJ72" i="5"/>
  <c r="AI72" i="5"/>
  <c r="AH72" i="5"/>
  <c r="AG72" i="5"/>
  <c r="AF72" i="5"/>
  <c r="AE72" i="5"/>
  <c r="AD72" i="5"/>
  <c r="AC72" i="5"/>
  <c r="AB72" i="5"/>
  <c r="AA72" i="5"/>
  <c r="Z72" i="5"/>
  <c r="AR71" i="5"/>
  <c r="AQ71" i="5"/>
  <c r="AO71" i="5"/>
  <c r="AN71" i="5"/>
  <c r="AM71" i="5"/>
  <c r="AL71" i="5"/>
  <c r="AK71" i="5"/>
  <c r="AJ71" i="5"/>
  <c r="AI71" i="5"/>
  <c r="AH71" i="5"/>
  <c r="AG71" i="5"/>
  <c r="AF71" i="5"/>
  <c r="AE71" i="5"/>
  <c r="AD71" i="5"/>
  <c r="AC71" i="5"/>
  <c r="AB71" i="5"/>
  <c r="AA71" i="5"/>
  <c r="Z71" i="5"/>
  <c r="AR70" i="5"/>
  <c r="AQ70" i="5"/>
  <c r="AO70" i="5"/>
  <c r="AN70" i="5"/>
  <c r="AM70" i="5"/>
  <c r="AL70" i="5"/>
  <c r="AK70" i="5"/>
  <c r="AJ70" i="5"/>
  <c r="AI70" i="5"/>
  <c r="AH70" i="5"/>
  <c r="AG70" i="5"/>
  <c r="AF70" i="5"/>
  <c r="AE70" i="5"/>
  <c r="AD70" i="5"/>
  <c r="AC70" i="5"/>
  <c r="AB70" i="5"/>
  <c r="AA70" i="5"/>
  <c r="Z70" i="5"/>
  <c r="AR69" i="5"/>
  <c r="AQ69" i="5"/>
  <c r="AO69" i="5"/>
  <c r="AN69" i="5"/>
  <c r="AM69" i="5"/>
  <c r="AL69" i="5"/>
  <c r="AK69" i="5"/>
  <c r="AJ69" i="5"/>
  <c r="AI69" i="5"/>
  <c r="AH69" i="5"/>
  <c r="AG69" i="5"/>
  <c r="AF69" i="5"/>
  <c r="AE69" i="5"/>
  <c r="AD69" i="5"/>
  <c r="AC69" i="5"/>
  <c r="AB69" i="5"/>
  <c r="AA69" i="5"/>
  <c r="Z69" i="5"/>
  <c r="AR68" i="5"/>
  <c r="AQ68" i="5"/>
  <c r="AO68" i="5"/>
  <c r="AN68" i="5"/>
  <c r="AM68" i="5"/>
  <c r="AL68" i="5"/>
  <c r="AK68" i="5"/>
  <c r="AJ68" i="5"/>
  <c r="AI68" i="5"/>
  <c r="AH68" i="5"/>
  <c r="AG68" i="5"/>
  <c r="AF68" i="5"/>
  <c r="AE68" i="5"/>
  <c r="AD68" i="5"/>
  <c r="AC68" i="5"/>
  <c r="AB68" i="5"/>
  <c r="AA68" i="5"/>
  <c r="Z68" i="5"/>
  <c r="AR67" i="5"/>
  <c r="AQ67" i="5"/>
  <c r="X67" i="5" s="1"/>
  <c r="AO67" i="5"/>
  <c r="AN67" i="5"/>
  <c r="AM67" i="5"/>
  <c r="AL67" i="5"/>
  <c r="AK67" i="5"/>
  <c r="AJ67" i="5"/>
  <c r="AI67" i="5"/>
  <c r="AH67" i="5"/>
  <c r="AG67" i="5"/>
  <c r="AF67" i="5"/>
  <c r="AE67" i="5"/>
  <c r="AD67" i="5"/>
  <c r="AC67" i="5"/>
  <c r="AB67" i="5"/>
  <c r="AA67" i="5"/>
  <c r="Z67" i="5"/>
  <c r="AR66" i="5"/>
  <c r="AQ66" i="5"/>
  <c r="AO66" i="5"/>
  <c r="AN66" i="5"/>
  <c r="AM66" i="5"/>
  <c r="AL66" i="5"/>
  <c r="AK66" i="5"/>
  <c r="AJ66" i="5"/>
  <c r="AI66" i="5"/>
  <c r="AH66" i="5"/>
  <c r="AG66" i="5"/>
  <c r="AF66" i="5"/>
  <c r="AE66" i="5"/>
  <c r="AD66" i="5"/>
  <c r="AC66" i="5"/>
  <c r="AB66" i="5"/>
  <c r="AA66" i="5"/>
  <c r="AR65" i="5"/>
  <c r="AQ65" i="5"/>
  <c r="X65" i="5" s="1"/>
  <c r="AO65" i="5"/>
  <c r="AN65" i="5"/>
  <c r="AM65" i="5"/>
  <c r="AL65" i="5"/>
  <c r="AK65" i="5"/>
  <c r="AJ65" i="5"/>
  <c r="AI65" i="5"/>
  <c r="AH65" i="5"/>
  <c r="AG65" i="5"/>
  <c r="AF65" i="5"/>
  <c r="AE65" i="5"/>
  <c r="AD65" i="5"/>
  <c r="AC65" i="5"/>
  <c r="AB65" i="5"/>
  <c r="AA65" i="5"/>
  <c r="Z65" i="5"/>
  <c r="AR64" i="5"/>
  <c r="AQ64" i="5"/>
  <c r="AO64" i="5"/>
  <c r="AN64" i="5"/>
  <c r="AM64" i="5"/>
  <c r="AL64" i="5"/>
  <c r="AK64" i="5"/>
  <c r="AJ64" i="5"/>
  <c r="AI64" i="5"/>
  <c r="AH64" i="5"/>
  <c r="AG64" i="5"/>
  <c r="AF64" i="5"/>
  <c r="AE64" i="5"/>
  <c r="AD64" i="5"/>
  <c r="AC64" i="5"/>
  <c r="AB64" i="5"/>
  <c r="AA64" i="5"/>
  <c r="Z64" i="5"/>
  <c r="AR63" i="5"/>
  <c r="AQ63" i="5"/>
  <c r="AO63" i="5"/>
  <c r="AN63" i="5"/>
  <c r="AM63" i="5"/>
  <c r="AL63" i="5"/>
  <c r="AK63" i="5"/>
  <c r="AJ63" i="5"/>
  <c r="AI63" i="5"/>
  <c r="AH63" i="5"/>
  <c r="AG63" i="5"/>
  <c r="AF63" i="5"/>
  <c r="AE63" i="5"/>
  <c r="AD63" i="5"/>
  <c r="AC63" i="5"/>
  <c r="AB63" i="5"/>
  <c r="AA63" i="5"/>
  <c r="Z63" i="5"/>
  <c r="AR62" i="5"/>
  <c r="AQ62" i="5"/>
  <c r="AO62" i="5"/>
  <c r="AN62" i="5"/>
  <c r="AM62" i="5"/>
  <c r="AL62" i="5"/>
  <c r="AK62" i="5"/>
  <c r="AJ62" i="5"/>
  <c r="AI62" i="5"/>
  <c r="AH62" i="5"/>
  <c r="AG62" i="5"/>
  <c r="AF62" i="5"/>
  <c r="AE62" i="5"/>
  <c r="AD62" i="5"/>
  <c r="AC62" i="5"/>
  <c r="AB62" i="5"/>
  <c r="AA62" i="5"/>
  <c r="Z62" i="5"/>
  <c r="AR61" i="5"/>
  <c r="AQ61" i="5"/>
  <c r="AO61" i="5"/>
  <c r="AN61" i="5"/>
  <c r="AM61" i="5"/>
  <c r="AL61" i="5"/>
  <c r="AK61" i="5"/>
  <c r="AJ61" i="5"/>
  <c r="AI61" i="5"/>
  <c r="AH61" i="5"/>
  <c r="AG61" i="5"/>
  <c r="AF61" i="5"/>
  <c r="AE61" i="5"/>
  <c r="AD61" i="5"/>
  <c r="AC61" i="5"/>
  <c r="AB61" i="5"/>
  <c r="AA61" i="5"/>
  <c r="Z61" i="5"/>
  <c r="AR60" i="5"/>
  <c r="AQ60" i="5"/>
  <c r="AO60" i="5"/>
  <c r="AN60" i="5"/>
  <c r="AM60" i="5"/>
  <c r="AL60" i="5"/>
  <c r="AK60" i="5"/>
  <c r="AJ60" i="5"/>
  <c r="AI60" i="5"/>
  <c r="AH60" i="5"/>
  <c r="AG60" i="5"/>
  <c r="AF60" i="5"/>
  <c r="AE60" i="5"/>
  <c r="AD60" i="5"/>
  <c r="AC60" i="5"/>
  <c r="AB60" i="5"/>
  <c r="AA60" i="5"/>
  <c r="Z60" i="5"/>
  <c r="AR59" i="5"/>
  <c r="AQ59" i="5"/>
  <c r="AO59" i="5"/>
  <c r="AN59" i="5"/>
  <c r="AM59" i="5"/>
  <c r="AL59" i="5"/>
  <c r="AK59" i="5"/>
  <c r="AJ59" i="5"/>
  <c r="AI59" i="5"/>
  <c r="AH59" i="5"/>
  <c r="AG59" i="5"/>
  <c r="AF59" i="5"/>
  <c r="AE59" i="5"/>
  <c r="AD59" i="5"/>
  <c r="AC59" i="5"/>
  <c r="AB59" i="5"/>
  <c r="AA59" i="5"/>
  <c r="Z59" i="5"/>
  <c r="AR58" i="5"/>
  <c r="AQ58" i="5"/>
  <c r="AO58" i="5"/>
  <c r="AN58" i="5"/>
  <c r="AM58" i="5"/>
  <c r="AL58" i="5"/>
  <c r="AK58" i="5"/>
  <c r="AJ58" i="5"/>
  <c r="AI58" i="5"/>
  <c r="AH58" i="5"/>
  <c r="AG58" i="5"/>
  <c r="AF58" i="5"/>
  <c r="AE58" i="5"/>
  <c r="AD58" i="5"/>
  <c r="AC58" i="5"/>
  <c r="AB58" i="5"/>
  <c r="AA58" i="5"/>
  <c r="Z58" i="5"/>
  <c r="AR57" i="5"/>
  <c r="AQ57" i="5"/>
  <c r="AO57" i="5"/>
  <c r="AN57" i="5"/>
  <c r="AM57" i="5"/>
  <c r="AL57" i="5"/>
  <c r="AK57" i="5"/>
  <c r="AJ57" i="5"/>
  <c r="AI57" i="5"/>
  <c r="AH57" i="5"/>
  <c r="AG57" i="5"/>
  <c r="AF57" i="5"/>
  <c r="AE57" i="5"/>
  <c r="AD57" i="5"/>
  <c r="AC57" i="5"/>
  <c r="AB57" i="5"/>
  <c r="AA57" i="5"/>
  <c r="Z57" i="5"/>
  <c r="AR56" i="5"/>
  <c r="AQ56" i="5"/>
  <c r="AO56" i="5"/>
  <c r="AN56" i="5"/>
  <c r="AM56" i="5"/>
  <c r="AL56" i="5"/>
  <c r="AK56" i="5"/>
  <c r="AJ56" i="5"/>
  <c r="AI56" i="5"/>
  <c r="AH56" i="5"/>
  <c r="AG56" i="5"/>
  <c r="AF56" i="5"/>
  <c r="AE56" i="5"/>
  <c r="AD56" i="5"/>
  <c r="AC56" i="5"/>
  <c r="AB56" i="5"/>
  <c r="AA56" i="5"/>
  <c r="Z56" i="5"/>
  <c r="AR55" i="5"/>
  <c r="AQ55" i="5"/>
  <c r="AO55" i="5"/>
  <c r="AN55" i="5"/>
  <c r="AM55" i="5"/>
  <c r="AL55" i="5"/>
  <c r="AK55" i="5"/>
  <c r="AJ55" i="5"/>
  <c r="AI55" i="5"/>
  <c r="AH55" i="5"/>
  <c r="AG55" i="5"/>
  <c r="AF55" i="5"/>
  <c r="AE55" i="5"/>
  <c r="AD55" i="5"/>
  <c r="AC55" i="5"/>
  <c r="AB55" i="5"/>
  <c r="AA55" i="5"/>
  <c r="Z55" i="5"/>
  <c r="AR54" i="5"/>
  <c r="AQ54" i="5"/>
  <c r="X54" i="5" s="1"/>
  <c r="AO54" i="5"/>
  <c r="AN54" i="5"/>
  <c r="AM54" i="5"/>
  <c r="AL54" i="5"/>
  <c r="AK54" i="5"/>
  <c r="AJ54" i="5"/>
  <c r="AI54" i="5"/>
  <c r="AH54" i="5"/>
  <c r="AG54" i="5"/>
  <c r="AF54" i="5"/>
  <c r="AE54" i="5"/>
  <c r="AD54" i="5"/>
  <c r="AC54" i="5"/>
  <c r="AB54" i="5"/>
  <c r="AA54" i="5"/>
  <c r="Z54" i="5"/>
  <c r="AR53" i="5"/>
  <c r="AQ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AR52" i="5"/>
  <c r="AQ52" i="5"/>
  <c r="AO52" i="5"/>
  <c r="AN52" i="5"/>
  <c r="AM52" i="5"/>
  <c r="AL52" i="5"/>
  <c r="AK52" i="5"/>
  <c r="AJ52" i="5"/>
  <c r="AI52" i="5"/>
  <c r="AH52" i="5"/>
  <c r="AG52" i="5"/>
  <c r="AF52" i="5"/>
  <c r="AE52" i="5"/>
  <c r="AD52" i="5"/>
  <c r="AC52" i="5"/>
  <c r="AB52" i="5"/>
  <c r="AA52" i="5"/>
  <c r="Z52" i="5"/>
  <c r="AR51" i="5"/>
  <c r="AQ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AR50" i="5"/>
  <c r="AQ50" i="5"/>
  <c r="AO50" i="5"/>
  <c r="AN50" i="5"/>
  <c r="AM50" i="5"/>
  <c r="AL50" i="5"/>
  <c r="AK50" i="5"/>
  <c r="AJ50" i="5"/>
  <c r="AI50" i="5"/>
  <c r="AH50" i="5"/>
  <c r="AG50" i="5"/>
  <c r="AF50" i="5"/>
  <c r="AE50" i="5"/>
  <c r="AD50" i="5"/>
  <c r="AC50" i="5"/>
  <c r="AB50" i="5"/>
  <c r="AR49" i="5"/>
  <c r="AQ49" i="5"/>
  <c r="AO49" i="5"/>
  <c r="AN49" i="5"/>
  <c r="AM49" i="5"/>
  <c r="AL49" i="5"/>
  <c r="AK49" i="5"/>
  <c r="AJ49" i="5"/>
  <c r="AI49" i="5"/>
  <c r="AH49" i="5"/>
  <c r="AG49" i="5"/>
  <c r="AF49" i="5"/>
  <c r="AE49" i="5"/>
  <c r="AD49" i="5"/>
  <c r="AC49" i="5"/>
  <c r="AB49" i="5"/>
  <c r="AA49" i="5"/>
  <c r="Z49" i="5"/>
  <c r="AR48" i="5"/>
  <c r="AQ48" i="5"/>
  <c r="AO48" i="5"/>
  <c r="AN48" i="5"/>
  <c r="AM48" i="5"/>
  <c r="AL48" i="5"/>
  <c r="AK48" i="5"/>
  <c r="AJ48" i="5"/>
  <c r="AI48" i="5"/>
  <c r="AH48" i="5"/>
  <c r="AG48" i="5"/>
  <c r="AF48" i="5"/>
  <c r="AE48" i="5"/>
  <c r="AD48" i="5"/>
  <c r="AC48" i="5"/>
  <c r="AB48" i="5"/>
  <c r="AA48" i="5"/>
  <c r="Z48" i="5"/>
  <c r="AR47" i="5"/>
  <c r="AQ47" i="5"/>
  <c r="AO47" i="5"/>
  <c r="AN47" i="5"/>
  <c r="AM47" i="5"/>
  <c r="AL47" i="5"/>
  <c r="AK47" i="5"/>
  <c r="AJ47" i="5"/>
  <c r="AI47" i="5"/>
  <c r="AH47" i="5"/>
  <c r="AG47" i="5"/>
  <c r="AF47" i="5"/>
  <c r="AE47" i="5"/>
  <c r="AD47" i="5"/>
  <c r="AC47" i="5"/>
  <c r="AB47" i="5"/>
  <c r="AA47" i="5"/>
  <c r="Z47" i="5"/>
  <c r="AR46" i="5"/>
  <c r="AQ46" i="5"/>
  <c r="AO46" i="5"/>
  <c r="AN46" i="5"/>
  <c r="AM46" i="5"/>
  <c r="AL46" i="5"/>
  <c r="AK46" i="5"/>
  <c r="AJ46" i="5"/>
  <c r="AI46" i="5"/>
  <c r="AH46" i="5"/>
  <c r="AG46" i="5"/>
  <c r="AF46" i="5"/>
  <c r="AE46" i="5"/>
  <c r="AD46" i="5"/>
  <c r="AC46" i="5"/>
  <c r="AB46" i="5"/>
  <c r="AA46" i="5"/>
  <c r="Z46" i="5"/>
  <c r="AR45" i="5"/>
  <c r="AQ45" i="5"/>
  <c r="AO45" i="5"/>
  <c r="AN45" i="5"/>
  <c r="AM45" i="5"/>
  <c r="AL45" i="5"/>
  <c r="AK45" i="5"/>
  <c r="AJ45" i="5"/>
  <c r="AI45" i="5"/>
  <c r="AH45" i="5"/>
  <c r="AG45" i="5"/>
  <c r="AF45" i="5"/>
  <c r="AE45" i="5"/>
  <c r="AD45" i="5"/>
  <c r="AC45" i="5"/>
  <c r="AB45" i="5"/>
  <c r="AA45" i="5"/>
  <c r="Z45" i="5"/>
  <c r="AR44" i="5"/>
  <c r="AQ44" i="5"/>
  <c r="X44" i="5" s="1"/>
  <c r="AO44" i="5"/>
  <c r="AN44" i="5"/>
  <c r="AM44" i="5"/>
  <c r="AL44" i="5"/>
  <c r="AK44" i="5"/>
  <c r="AJ44" i="5"/>
  <c r="AI44" i="5"/>
  <c r="AH44" i="5"/>
  <c r="AG44" i="5"/>
  <c r="AF44" i="5"/>
  <c r="AE44" i="5"/>
  <c r="AD44" i="5"/>
  <c r="AC44" i="5"/>
  <c r="AB44" i="5"/>
  <c r="AA44" i="5"/>
  <c r="Z44" i="5"/>
  <c r="AR43" i="5"/>
  <c r="AQ43" i="5"/>
  <c r="AO43" i="5"/>
  <c r="AN43" i="5"/>
  <c r="AM43" i="5"/>
  <c r="AL43" i="5"/>
  <c r="AK43" i="5"/>
  <c r="AJ43" i="5"/>
  <c r="AI43" i="5"/>
  <c r="AH43" i="5"/>
  <c r="AG43" i="5"/>
  <c r="AF43" i="5"/>
  <c r="AE43" i="5"/>
  <c r="AD43" i="5"/>
  <c r="AC43" i="5"/>
  <c r="AB43" i="5"/>
  <c r="AA43" i="5"/>
  <c r="Z43" i="5"/>
  <c r="AR42" i="5"/>
  <c r="AQ42" i="5"/>
  <c r="AO42" i="5"/>
  <c r="AN42" i="5"/>
  <c r="AM42" i="5"/>
  <c r="AL42" i="5"/>
  <c r="AK42" i="5"/>
  <c r="AJ42" i="5"/>
  <c r="AI42" i="5"/>
  <c r="AH42" i="5"/>
  <c r="AG42" i="5"/>
  <c r="AF42" i="5"/>
  <c r="AE42" i="5"/>
  <c r="AD42" i="5"/>
  <c r="AC42" i="5"/>
  <c r="AB42" i="5"/>
  <c r="AA42" i="5"/>
  <c r="Z42" i="5"/>
  <c r="AR41" i="5"/>
  <c r="AQ41" i="5"/>
  <c r="AO41" i="5"/>
  <c r="AN41" i="5"/>
  <c r="AM41" i="5"/>
  <c r="AL41" i="5"/>
  <c r="AK41" i="5"/>
  <c r="AJ41" i="5"/>
  <c r="AI41" i="5"/>
  <c r="AH41" i="5"/>
  <c r="AG41" i="5"/>
  <c r="AF41" i="5"/>
  <c r="AE41" i="5"/>
  <c r="AD41" i="5"/>
  <c r="AC41" i="5"/>
  <c r="AB41" i="5"/>
  <c r="AA41" i="5"/>
  <c r="Z41" i="5"/>
  <c r="AR40" i="5"/>
  <c r="AQ40" i="5"/>
  <c r="AO40" i="5"/>
  <c r="AN40" i="5"/>
  <c r="AM40" i="5"/>
  <c r="AL40" i="5"/>
  <c r="AK40" i="5"/>
  <c r="AJ40" i="5"/>
  <c r="AI40" i="5"/>
  <c r="AH40" i="5"/>
  <c r="AG40" i="5"/>
  <c r="AF40" i="5"/>
  <c r="AE40" i="5"/>
  <c r="AD40" i="5"/>
  <c r="AC40" i="5"/>
  <c r="AB40" i="5"/>
  <c r="AA40" i="5"/>
  <c r="Z40" i="5"/>
  <c r="AR39" i="5"/>
  <c r="AQ39" i="5"/>
  <c r="AO39" i="5"/>
  <c r="AN39" i="5"/>
  <c r="AM39" i="5"/>
  <c r="AL39" i="5"/>
  <c r="AK39" i="5"/>
  <c r="AJ39" i="5"/>
  <c r="AI39" i="5"/>
  <c r="AH39" i="5"/>
  <c r="AG39" i="5"/>
  <c r="AF39" i="5"/>
  <c r="AE39" i="5"/>
  <c r="AD39" i="5"/>
  <c r="AC39" i="5"/>
  <c r="AB39" i="5"/>
  <c r="AA39" i="5"/>
  <c r="Z39" i="5"/>
  <c r="AR38" i="5"/>
  <c r="AQ38" i="5"/>
  <c r="AO38" i="5"/>
  <c r="AN38" i="5"/>
  <c r="AM38" i="5"/>
  <c r="AL38" i="5"/>
  <c r="AK38" i="5"/>
  <c r="AJ38" i="5"/>
  <c r="AI38" i="5"/>
  <c r="AH38" i="5"/>
  <c r="AG38" i="5"/>
  <c r="AF38" i="5"/>
  <c r="AE38" i="5"/>
  <c r="AD38" i="5"/>
  <c r="AC38" i="5"/>
  <c r="AB38" i="5"/>
  <c r="AA38" i="5"/>
  <c r="Z38" i="5"/>
  <c r="AR37" i="5"/>
  <c r="AQ37" i="5"/>
  <c r="X37" i="5" s="1"/>
  <c r="AO37" i="5"/>
  <c r="AN37" i="5"/>
  <c r="AM37" i="5"/>
  <c r="AL37" i="5"/>
  <c r="AK37" i="5"/>
  <c r="AJ37" i="5"/>
  <c r="AI37" i="5"/>
  <c r="AH37" i="5"/>
  <c r="AG37" i="5"/>
  <c r="AF37" i="5"/>
  <c r="AE37" i="5"/>
  <c r="AD37" i="5"/>
  <c r="AC37" i="5"/>
  <c r="AB37" i="5"/>
  <c r="AA37" i="5"/>
  <c r="Z37" i="5"/>
  <c r="AR36" i="5"/>
  <c r="AQ36" i="5"/>
  <c r="X36" i="5" s="1"/>
  <c r="AO36" i="5"/>
  <c r="AN36" i="5"/>
  <c r="AM36" i="5"/>
  <c r="AL36" i="5"/>
  <c r="AK36" i="5"/>
  <c r="AJ36" i="5"/>
  <c r="AI36" i="5"/>
  <c r="AH36" i="5"/>
  <c r="AG36" i="5"/>
  <c r="AF36" i="5"/>
  <c r="AE36" i="5"/>
  <c r="AD36" i="5"/>
  <c r="AC36" i="5"/>
  <c r="AB36" i="5"/>
  <c r="AA36" i="5"/>
  <c r="Z36" i="5"/>
  <c r="AR35" i="5"/>
  <c r="AQ35" i="5"/>
  <c r="AO35" i="5"/>
  <c r="AN35" i="5"/>
  <c r="AM35" i="5"/>
  <c r="AL35" i="5"/>
  <c r="AK35" i="5"/>
  <c r="AJ35" i="5"/>
  <c r="AI35" i="5"/>
  <c r="AH35" i="5"/>
  <c r="AG35" i="5"/>
  <c r="AF35" i="5"/>
  <c r="AE35" i="5"/>
  <c r="AD35" i="5"/>
  <c r="AC35" i="5"/>
  <c r="AB35" i="5"/>
  <c r="AA35" i="5"/>
  <c r="Z35" i="5"/>
  <c r="AR34" i="5"/>
  <c r="AQ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AR33" i="5"/>
  <c r="AQ33" i="5"/>
  <c r="AO33" i="5"/>
  <c r="AN33" i="5"/>
  <c r="AM33" i="5"/>
  <c r="AL33" i="5"/>
  <c r="AK33" i="5"/>
  <c r="AJ33" i="5"/>
  <c r="AI33" i="5"/>
  <c r="AH33" i="5"/>
  <c r="AG33" i="5"/>
  <c r="AF33" i="5"/>
  <c r="AE33" i="5"/>
  <c r="AD33" i="5"/>
  <c r="AC33" i="5"/>
  <c r="AB33" i="5"/>
  <c r="AA33" i="5"/>
  <c r="Z33" i="5"/>
  <c r="AR32" i="5"/>
  <c r="AQ32" i="5"/>
  <c r="AO32" i="5"/>
  <c r="AN32" i="5"/>
  <c r="AM32" i="5"/>
  <c r="AL32" i="5"/>
  <c r="AK32" i="5"/>
  <c r="AJ32" i="5"/>
  <c r="AI32" i="5"/>
  <c r="AH32" i="5"/>
  <c r="AG32" i="5"/>
  <c r="AF32" i="5"/>
  <c r="AE32" i="5"/>
  <c r="AD32" i="5"/>
  <c r="AC32" i="5"/>
  <c r="AB32" i="5"/>
  <c r="AA32" i="5"/>
  <c r="Z32" i="5"/>
  <c r="AR31" i="5"/>
  <c r="AQ31" i="5"/>
  <c r="AO31" i="5"/>
  <c r="AN31" i="5"/>
  <c r="AM31" i="5"/>
  <c r="AL31" i="5"/>
  <c r="AK31" i="5"/>
  <c r="AJ31" i="5"/>
  <c r="AI31" i="5"/>
  <c r="AH31" i="5"/>
  <c r="AG31" i="5"/>
  <c r="AF31" i="5"/>
  <c r="AE31" i="5"/>
  <c r="AD31" i="5"/>
  <c r="AC31" i="5"/>
  <c r="AB31" i="5"/>
  <c r="AA31" i="5"/>
  <c r="Z31" i="5"/>
  <c r="AR30" i="5"/>
  <c r="AQ30" i="5"/>
  <c r="AO30" i="5"/>
  <c r="AN30" i="5"/>
  <c r="AM30" i="5"/>
  <c r="AL30" i="5"/>
  <c r="AK30" i="5"/>
  <c r="AJ30" i="5"/>
  <c r="AI30" i="5"/>
  <c r="AH30" i="5"/>
  <c r="AG30" i="5"/>
  <c r="AF30" i="5"/>
  <c r="AE30" i="5"/>
  <c r="AD30" i="5"/>
  <c r="AC30" i="5"/>
  <c r="AB30" i="5"/>
  <c r="AA30" i="5"/>
  <c r="Z30" i="5"/>
  <c r="AR29" i="5"/>
  <c r="AQ29" i="5"/>
  <c r="AO29" i="5"/>
  <c r="AN29" i="5"/>
  <c r="AM29" i="5"/>
  <c r="AL29" i="5"/>
  <c r="AK29" i="5"/>
  <c r="AJ29" i="5"/>
  <c r="AI29" i="5"/>
  <c r="AH29" i="5"/>
  <c r="AG29" i="5"/>
  <c r="AF29" i="5"/>
  <c r="AE29" i="5"/>
  <c r="AD29" i="5"/>
  <c r="AC29" i="5"/>
  <c r="AB29" i="5"/>
  <c r="AA29" i="5"/>
  <c r="Z29" i="5"/>
  <c r="AR28" i="5"/>
  <c r="AQ28" i="5"/>
  <c r="AO28" i="5"/>
  <c r="AN28" i="5"/>
  <c r="AM28" i="5"/>
  <c r="AL28" i="5"/>
  <c r="AK28" i="5"/>
  <c r="AJ28" i="5"/>
  <c r="AI28" i="5"/>
  <c r="AH28" i="5"/>
  <c r="AG28" i="5"/>
  <c r="AF28" i="5"/>
  <c r="AE28" i="5"/>
  <c r="AD28" i="5"/>
  <c r="AC28" i="5"/>
  <c r="AB28" i="5"/>
  <c r="AA28" i="5"/>
  <c r="Z28" i="5"/>
  <c r="AR27" i="5"/>
  <c r="AQ27" i="5"/>
  <c r="X27" i="5" s="1"/>
  <c r="AO27" i="5"/>
  <c r="AN27" i="5"/>
  <c r="AM27" i="5"/>
  <c r="AL27" i="5"/>
  <c r="AK27" i="5"/>
  <c r="AJ27" i="5"/>
  <c r="AI27" i="5"/>
  <c r="AH27" i="5"/>
  <c r="AG27" i="5"/>
  <c r="AF27" i="5"/>
  <c r="AE27" i="5"/>
  <c r="AD27" i="5"/>
  <c r="AC27" i="5"/>
  <c r="AB27" i="5"/>
  <c r="AA27" i="5"/>
  <c r="Z27" i="5"/>
  <c r="AR26" i="5"/>
  <c r="AQ26" i="5"/>
  <c r="AO26" i="5"/>
  <c r="AN26" i="5"/>
  <c r="AM26" i="5"/>
  <c r="AL26" i="5"/>
  <c r="AK26" i="5"/>
  <c r="AJ26" i="5"/>
  <c r="AI26" i="5"/>
  <c r="AH26" i="5"/>
  <c r="AG26" i="5"/>
  <c r="AF26" i="5"/>
  <c r="AE26" i="5"/>
  <c r="AD26" i="5"/>
  <c r="AC26" i="5"/>
  <c r="AB26" i="5"/>
  <c r="AA26" i="5"/>
  <c r="Z26" i="5"/>
  <c r="AR25" i="5"/>
  <c r="AQ25" i="5"/>
  <c r="AO25" i="5"/>
  <c r="AN25" i="5"/>
  <c r="AM25" i="5"/>
  <c r="AL25" i="5"/>
  <c r="AK25" i="5"/>
  <c r="AJ25" i="5"/>
  <c r="AI25" i="5"/>
  <c r="AH25" i="5"/>
  <c r="AG25" i="5"/>
  <c r="AF25" i="5"/>
  <c r="AE25" i="5"/>
  <c r="AD25" i="5"/>
  <c r="AC25" i="5"/>
  <c r="AB25" i="5"/>
  <c r="AA25" i="5"/>
  <c r="Z25" i="5"/>
  <c r="AR24" i="5"/>
  <c r="AQ24" i="5"/>
  <c r="AO24" i="5"/>
  <c r="AN24" i="5"/>
  <c r="AM24" i="5"/>
  <c r="AL24" i="5"/>
  <c r="AK24" i="5"/>
  <c r="AJ24" i="5"/>
  <c r="AI24" i="5"/>
  <c r="AH24" i="5"/>
  <c r="AG24" i="5"/>
  <c r="AF24" i="5"/>
  <c r="AE24" i="5"/>
  <c r="AD24" i="5"/>
  <c r="AC24" i="5"/>
  <c r="AB24" i="5"/>
  <c r="AA24" i="5"/>
  <c r="Z24" i="5"/>
  <c r="AR23" i="5"/>
  <c r="AQ23" i="5"/>
  <c r="AO23" i="5"/>
  <c r="AN23" i="5"/>
  <c r="AM23" i="5"/>
  <c r="AL23" i="5"/>
  <c r="AK23" i="5"/>
  <c r="AJ23" i="5"/>
  <c r="AI23" i="5"/>
  <c r="AH23" i="5"/>
  <c r="AG23" i="5"/>
  <c r="AF23" i="5"/>
  <c r="AE23" i="5"/>
  <c r="AD23" i="5"/>
  <c r="AC23" i="5"/>
  <c r="AB23" i="5"/>
  <c r="AA23" i="5"/>
  <c r="Z23" i="5"/>
  <c r="AR22" i="5"/>
  <c r="AQ22" i="5"/>
  <c r="AO22" i="5"/>
  <c r="AN22" i="5"/>
  <c r="AM22" i="5"/>
  <c r="AL22" i="5"/>
  <c r="AK22" i="5"/>
  <c r="AJ22" i="5"/>
  <c r="AI22" i="5"/>
  <c r="AH22" i="5"/>
  <c r="AG22" i="5"/>
  <c r="AF22" i="5"/>
  <c r="AE22" i="5"/>
  <c r="AD22" i="5"/>
  <c r="AC22" i="5"/>
  <c r="AB22" i="5"/>
  <c r="AA22" i="5"/>
  <c r="Z22" i="5"/>
  <c r="AR21" i="5"/>
  <c r="AQ21" i="5"/>
  <c r="AO21" i="5"/>
  <c r="AN21" i="5"/>
  <c r="AM21" i="5"/>
  <c r="AL21" i="5"/>
  <c r="AK21" i="5"/>
  <c r="AJ21" i="5"/>
  <c r="AI21" i="5"/>
  <c r="AH21" i="5"/>
  <c r="AG21" i="5"/>
  <c r="AF21" i="5"/>
  <c r="AE21" i="5"/>
  <c r="AD21" i="5"/>
  <c r="AC21" i="5"/>
  <c r="AB21" i="5"/>
  <c r="AA21" i="5"/>
  <c r="Z21" i="5"/>
  <c r="AR20" i="5"/>
  <c r="AQ20" i="5"/>
  <c r="AO20" i="5"/>
  <c r="AN20" i="5"/>
  <c r="AM20" i="5"/>
  <c r="AL20" i="5"/>
  <c r="AK20" i="5"/>
  <c r="AJ20" i="5"/>
  <c r="AI20" i="5"/>
  <c r="AH20" i="5"/>
  <c r="AG20" i="5"/>
  <c r="AF20" i="5"/>
  <c r="AE20" i="5"/>
  <c r="AD20" i="5"/>
  <c r="AC20" i="5"/>
  <c r="AB20" i="5"/>
  <c r="AA20" i="5"/>
  <c r="Z20" i="5"/>
  <c r="AR19" i="5"/>
  <c r="AQ19" i="5"/>
  <c r="AO19" i="5"/>
  <c r="AN19" i="5"/>
  <c r="AM19" i="5"/>
  <c r="AL19" i="5"/>
  <c r="AK19" i="5"/>
  <c r="AJ19" i="5"/>
  <c r="AI19" i="5"/>
  <c r="AH19" i="5"/>
  <c r="AG19" i="5"/>
  <c r="AF19" i="5"/>
  <c r="AE19" i="5"/>
  <c r="AD19" i="5"/>
  <c r="AC19" i="5"/>
  <c r="AB19" i="5"/>
  <c r="AA19" i="5"/>
  <c r="Z19" i="5"/>
  <c r="AR18" i="5"/>
  <c r="AQ18" i="5"/>
  <c r="AO18" i="5"/>
  <c r="AN18" i="5"/>
  <c r="AM18" i="5"/>
  <c r="AL18" i="5"/>
  <c r="AK18" i="5"/>
  <c r="AJ18" i="5"/>
  <c r="AI18" i="5"/>
  <c r="AH18" i="5"/>
  <c r="AG18" i="5"/>
  <c r="AF18" i="5"/>
  <c r="AE18" i="5"/>
  <c r="AD18" i="5"/>
  <c r="AC18" i="5"/>
  <c r="AB18" i="5"/>
  <c r="AA18" i="5"/>
  <c r="Z18" i="5"/>
  <c r="AR17" i="5"/>
  <c r="AQ17" i="5"/>
  <c r="AO17" i="5"/>
  <c r="AN17" i="5"/>
  <c r="AM17" i="5"/>
  <c r="AL17" i="5"/>
  <c r="AK17" i="5"/>
  <c r="AJ17" i="5"/>
  <c r="AI17" i="5"/>
  <c r="AH17" i="5"/>
  <c r="AG17" i="5"/>
  <c r="AF17" i="5"/>
  <c r="AE17" i="5"/>
  <c r="AD17" i="5"/>
  <c r="AC17" i="5"/>
  <c r="AB17" i="5"/>
  <c r="AA17" i="5"/>
  <c r="Z17" i="5"/>
  <c r="AR16" i="5"/>
  <c r="AQ16" i="5"/>
  <c r="AO16" i="5"/>
  <c r="AN16" i="5"/>
  <c r="AM16" i="5"/>
  <c r="AL16" i="5"/>
  <c r="AK16" i="5"/>
  <c r="AJ16" i="5"/>
  <c r="AI16" i="5"/>
  <c r="AH16" i="5"/>
  <c r="AG16" i="5"/>
  <c r="AF16" i="5"/>
  <c r="AE16" i="5"/>
  <c r="AD16" i="5"/>
  <c r="AC16" i="5"/>
  <c r="AB16" i="5"/>
  <c r="AA16" i="5"/>
  <c r="Z16" i="5"/>
  <c r="AR15" i="5"/>
  <c r="AQ15" i="5"/>
  <c r="AO15" i="5"/>
  <c r="AN15" i="5"/>
  <c r="AM15" i="5"/>
  <c r="AL15" i="5"/>
  <c r="AK15" i="5"/>
  <c r="AJ15" i="5"/>
  <c r="AI15" i="5"/>
  <c r="AH15" i="5"/>
  <c r="AG15" i="5"/>
  <c r="AF15" i="5"/>
  <c r="AE15" i="5"/>
  <c r="AD15" i="5"/>
  <c r="AC15" i="5"/>
  <c r="AB15" i="5"/>
  <c r="AA15" i="5"/>
  <c r="Z15" i="5"/>
  <c r="AR14" i="5"/>
  <c r="AQ14" i="5"/>
  <c r="AO14" i="5"/>
  <c r="AN14" i="5"/>
  <c r="AM14" i="5"/>
  <c r="AL14" i="5"/>
  <c r="AK14" i="5"/>
  <c r="AJ14" i="5"/>
  <c r="AI14" i="5"/>
  <c r="AH14" i="5"/>
  <c r="AG14" i="5"/>
  <c r="AF14" i="5"/>
  <c r="AE14" i="5"/>
  <c r="AD14" i="5"/>
  <c r="AC14" i="5"/>
  <c r="AB14" i="5"/>
  <c r="AA14" i="5"/>
  <c r="Z14" i="5"/>
  <c r="AR13" i="5"/>
  <c r="AQ13" i="5"/>
  <c r="AO13" i="5"/>
  <c r="AN13" i="5"/>
  <c r="AM13" i="5"/>
  <c r="AL13" i="5"/>
  <c r="AK13" i="5"/>
  <c r="AJ13" i="5"/>
  <c r="AI13" i="5"/>
  <c r="AH13" i="5"/>
  <c r="AG13" i="5"/>
  <c r="AF13" i="5"/>
  <c r="AE13" i="5"/>
  <c r="AD13" i="5"/>
  <c r="AC13" i="5"/>
  <c r="AB13" i="5"/>
  <c r="AA13" i="5"/>
  <c r="Z13" i="5"/>
  <c r="AR12" i="5"/>
  <c r="AQ12" i="5"/>
  <c r="AO12" i="5"/>
  <c r="AN12" i="5"/>
  <c r="AM12" i="5"/>
  <c r="AL12" i="5"/>
  <c r="AK12" i="5"/>
  <c r="AJ12" i="5"/>
  <c r="AI12" i="5"/>
  <c r="AH12" i="5"/>
  <c r="AG12" i="5"/>
  <c r="AF12" i="5"/>
  <c r="AE12" i="5"/>
  <c r="AD12" i="5"/>
  <c r="AC12" i="5"/>
  <c r="AB12" i="5"/>
  <c r="AA12" i="5"/>
  <c r="Z12" i="5"/>
  <c r="AR11" i="5"/>
  <c r="AQ11" i="5"/>
  <c r="AO11" i="5"/>
  <c r="AN11" i="5"/>
  <c r="AM11" i="5"/>
  <c r="AL11" i="5"/>
  <c r="AK11" i="5"/>
  <c r="AJ11" i="5"/>
  <c r="AI11" i="5"/>
  <c r="AH11" i="5"/>
  <c r="AG11" i="5"/>
  <c r="AF11" i="5"/>
  <c r="AE11" i="5"/>
  <c r="AD11" i="5"/>
  <c r="AC11" i="5"/>
  <c r="AB11" i="5"/>
  <c r="AA11" i="5"/>
  <c r="Z11" i="5"/>
  <c r="R8" i="5"/>
  <c r="Q8" i="5"/>
  <c r="P8" i="5"/>
  <c r="O8" i="5"/>
  <c r="N8" i="5"/>
  <c r="M8" i="5"/>
  <c r="L8" i="5"/>
  <c r="K8" i="5"/>
  <c r="J8" i="5"/>
  <c r="I8" i="5"/>
  <c r="H8" i="5"/>
  <c r="G8" i="5"/>
  <c r="F8" i="5"/>
  <c r="E8" i="5"/>
  <c r="D8" i="5"/>
  <c r="C8" i="5"/>
  <c r="R7" i="5"/>
  <c r="R4" i="5" s="1" a="1"/>
  <c r="R4" i="5" s="1"/>
  <c r="AO4" i="5" s="1"/>
  <c r="Q7" i="5"/>
  <c r="Q4" i="5" s="1" a="1"/>
  <c r="Q4" i="5" s="1"/>
  <c r="AN4" i="5" s="1"/>
  <c r="P7" i="5"/>
  <c r="P4" i="5" s="1" a="1"/>
  <c r="P4" i="5" s="1"/>
  <c r="AM4" i="5" s="1"/>
  <c r="O7" i="5"/>
  <c r="O4" i="5" s="1" a="1"/>
  <c r="O4" i="5" s="1"/>
  <c r="AL4" i="5" s="1"/>
  <c r="N7" i="5"/>
  <c r="M7" i="5"/>
  <c r="M4" i="5" s="1" a="1"/>
  <c r="M4" i="5" s="1"/>
  <c r="AJ4" i="5" s="1"/>
  <c r="L7" i="5"/>
  <c r="L4" i="5" s="1" a="1"/>
  <c r="L4" i="5" s="1"/>
  <c r="AI4" i="5" s="1"/>
  <c r="K7" i="5"/>
  <c r="K4" i="5" s="1" a="1"/>
  <c r="K4" i="5" s="1"/>
  <c r="AH4" i="5" s="1"/>
  <c r="J7" i="5"/>
  <c r="J4" i="5" s="1" a="1"/>
  <c r="J4" i="5" s="1"/>
  <c r="AG4" i="5" s="1"/>
  <c r="I7" i="5"/>
  <c r="H7" i="5"/>
  <c r="H4" i="5" s="1" a="1"/>
  <c r="H4" i="5" s="1"/>
  <c r="AE4" i="5" s="1"/>
  <c r="G7" i="5"/>
  <c r="G4" i="5" s="1" a="1"/>
  <c r="G4" i="5" s="1"/>
  <c r="AD4" i="5" s="1"/>
  <c r="F7" i="5"/>
  <c r="E7" i="5"/>
  <c r="D7" i="5"/>
  <c r="C7" i="5"/>
  <c r="AR5" i="5"/>
  <c r="AQ5" i="5"/>
  <c r="AO5" i="5"/>
  <c r="AN5" i="5"/>
  <c r="AM5" i="5"/>
  <c r="AL5" i="5"/>
  <c r="AK5" i="5"/>
  <c r="AJ5" i="5"/>
  <c r="AI5" i="5"/>
  <c r="AH5" i="5"/>
  <c r="AG5" i="5"/>
  <c r="AF5" i="5"/>
  <c r="AE5" i="5"/>
  <c r="AD5" i="5"/>
  <c r="AC5" i="5"/>
  <c r="AB5" i="5"/>
  <c r="AA5" i="5"/>
  <c r="Z5" i="5"/>
  <c r="AR4" i="5"/>
  <c r="AQ4" i="5"/>
  <c r="E4" i="5" a="1"/>
  <c r="E4" i="5" s="1"/>
  <c r="AB4" i="5" s="1"/>
  <c r="C4" i="5" a="1"/>
  <c r="C4" i="5" s="1"/>
  <c r="Z4" i="5" s="1"/>
  <c r="AV84" i="1"/>
  <c r="F84" i="1" s="1"/>
  <c r="AV85" i="1"/>
  <c r="F85" i="1" s="1"/>
  <c r="AV86" i="1"/>
  <c r="F86" i="1" s="1"/>
  <c r="AV87" i="1"/>
  <c r="F87" i="1" s="1"/>
  <c r="AA90" i="1"/>
  <c r="D4" i="1" l="1"/>
  <c r="D23" i="1"/>
  <c r="D35" i="1"/>
  <c r="D52" i="1"/>
  <c r="D70" i="1"/>
  <c r="D19" i="1"/>
  <c r="D37" i="1"/>
  <c r="D27" i="1"/>
  <c r="D57" i="1"/>
  <c r="D72" i="1"/>
  <c r="D22" i="1"/>
  <c r="D17" i="1"/>
  <c r="D48" i="1"/>
  <c r="D65" i="1"/>
  <c r="D68" i="1"/>
  <c r="D46" i="1"/>
  <c r="D18" i="1"/>
  <c r="D51" i="1"/>
  <c r="D50" i="1"/>
  <c r="D77" i="1"/>
  <c r="D7" i="1"/>
  <c r="D24" i="1"/>
  <c r="D38" i="1"/>
  <c r="D66" i="1"/>
  <c r="D78" i="1"/>
  <c r="D11" i="1"/>
  <c r="D26" i="1"/>
  <c r="D39" i="1"/>
  <c r="D69" i="1"/>
  <c r="D76" i="1"/>
  <c r="D12" i="1"/>
  <c r="D13" i="1"/>
  <c r="D40" i="1"/>
  <c r="D73" i="1"/>
  <c r="D71" i="1"/>
  <c r="D8" i="1"/>
  <c r="D43" i="1"/>
  <c r="D45" i="1"/>
  <c r="D62" i="1"/>
  <c r="D79" i="1"/>
  <c r="D9" i="1"/>
  <c r="D44" i="1"/>
  <c r="D36" i="1"/>
  <c r="D64" i="1"/>
  <c r="D80" i="1"/>
  <c r="D10" i="1"/>
  <c r="D28" i="1"/>
  <c r="D63" i="1"/>
  <c r="D53" i="1"/>
  <c r="D81" i="1"/>
  <c r="D32" i="1"/>
  <c r="D54" i="1"/>
  <c r="D49" i="1"/>
  <c r="D60" i="1"/>
  <c r="D55" i="1"/>
  <c r="D5" i="1"/>
  <c r="D16" i="1"/>
  <c r="D31" i="1"/>
  <c r="D41" i="1"/>
  <c r="D61" i="1"/>
  <c r="D30" i="1"/>
  <c r="D3" i="1"/>
  <c r="D20" i="1"/>
  <c r="D47" i="1"/>
  <c r="D42" i="1"/>
  <c r="D67" i="1"/>
  <c r="D34" i="1"/>
  <c r="D15" i="1"/>
  <c r="D14" i="1"/>
  <c r="D29" i="1"/>
  <c r="D58" i="1"/>
  <c r="D74" i="1"/>
  <c r="D33" i="1"/>
  <c r="D59" i="1"/>
  <c r="D6" i="1"/>
  <c r="D21" i="1"/>
  <c r="D25" i="1"/>
  <c r="D56" i="1"/>
  <c r="D75" i="1"/>
  <c r="W4" i="10"/>
  <c r="M89" i="1" s="1"/>
  <c r="W4" i="9"/>
  <c r="L89" i="1" s="1"/>
  <c r="X17" i="5"/>
  <c r="X33" i="5"/>
  <c r="X41" i="5"/>
  <c r="X49" i="5"/>
  <c r="X61" i="5"/>
  <c r="W37" i="5"/>
  <c r="W69" i="5"/>
  <c r="X21" i="5"/>
  <c r="X14" i="5"/>
  <c r="X22" i="5"/>
  <c r="X38" i="5"/>
  <c r="X46" i="5"/>
  <c r="X63" i="5"/>
  <c r="X24" i="5"/>
  <c r="X32" i="5"/>
  <c r="X40" i="5"/>
  <c r="X48" i="5"/>
  <c r="X57" i="5"/>
  <c r="X73" i="5"/>
  <c r="W4" i="8"/>
  <c r="W4" i="7"/>
  <c r="D87" i="1"/>
  <c r="D89" i="1"/>
  <c r="D82" i="1"/>
  <c r="D83" i="1"/>
  <c r="D84" i="1"/>
  <c r="D85" i="1"/>
  <c r="D86" i="1"/>
  <c r="W4" i="6"/>
  <c r="D4" i="5" a="1"/>
  <c r="D4" i="5" s="1"/>
  <c r="AA4" i="5" s="1"/>
  <c r="X4" i="5"/>
  <c r="X87" i="5"/>
  <c r="X72" i="5"/>
  <c r="X81" i="5"/>
  <c r="W65" i="5"/>
  <c r="X68" i="5"/>
  <c r="X13" i="5"/>
  <c r="X77" i="5"/>
  <c r="W73" i="5"/>
  <c r="W33" i="5"/>
  <c r="X35" i="5"/>
  <c r="W43" i="5"/>
  <c r="X43" i="5"/>
  <c r="X59" i="5"/>
  <c r="X20" i="5"/>
  <c r="X74" i="5"/>
  <c r="X29" i="5"/>
  <c r="W75" i="5"/>
  <c r="W29" i="5"/>
  <c r="W30" i="5"/>
  <c r="X30" i="5"/>
  <c r="W45" i="5"/>
  <c r="X45" i="5"/>
  <c r="W53" i="5"/>
  <c r="X53" i="5"/>
  <c r="X76" i="5"/>
  <c r="W5" i="5"/>
  <c r="W13" i="5"/>
  <c r="X23" i="5"/>
  <c r="W25" i="5"/>
  <c r="X31" i="5"/>
  <c r="W61" i="5"/>
  <c r="W62" i="5"/>
  <c r="X62" i="5"/>
  <c r="X69" i="5"/>
  <c r="X55" i="5"/>
  <c r="W57" i="5"/>
  <c r="X85" i="5"/>
  <c r="W56" i="5"/>
  <c r="X56" i="5"/>
  <c r="X78" i="5"/>
  <c r="X5" i="5"/>
  <c r="W17" i="5"/>
  <c r="X25" i="5"/>
  <c r="X71" i="5"/>
  <c r="W85" i="5"/>
  <c r="W41" i="5"/>
  <c r="W49" i="5"/>
  <c r="W24" i="5"/>
  <c r="X42" i="5"/>
  <c r="X50" i="5"/>
  <c r="X58" i="5"/>
  <c r="AV29" i="1" s="1"/>
  <c r="F29" i="1" s="1"/>
  <c r="W77" i="5"/>
  <c r="X80" i="5"/>
  <c r="W11" i="5"/>
  <c r="X11" i="5"/>
  <c r="W82" i="5"/>
  <c r="X82" i="5"/>
  <c r="W63" i="5"/>
  <c r="W76" i="5"/>
  <c r="W12" i="5"/>
  <c r="X12" i="5"/>
  <c r="W18" i="5"/>
  <c r="X18" i="5"/>
  <c r="W83" i="5"/>
  <c r="X83" i="5"/>
  <c r="W32" i="5"/>
  <c r="W38" i="5"/>
  <c r="W51" i="5"/>
  <c r="X51" i="5"/>
  <c r="W64" i="5"/>
  <c r="X64" i="5"/>
  <c r="W70" i="5"/>
  <c r="X70" i="5"/>
  <c r="W19" i="5"/>
  <c r="X19" i="5"/>
  <c r="W84" i="5"/>
  <c r="W26" i="5"/>
  <c r="X26" i="5"/>
  <c r="W39" i="5"/>
  <c r="X39" i="5"/>
  <c r="W52" i="5"/>
  <c r="X52" i="5"/>
  <c r="W58" i="5"/>
  <c r="W71" i="5"/>
  <c r="W20" i="5"/>
  <c r="W21" i="5"/>
  <c r="W27" i="5"/>
  <c r="W40" i="5"/>
  <c r="W46" i="5"/>
  <c r="W59" i="5"/>
  <c r="W72" i="5"/>
  <c r="W78" i="5"/>
  <c r="F4" i="5" a="1"/>
  <c r="F4" i="5" s="1"/>
  <c r="AC4" i="5" s="1"/>
  <c r="I4" i="5" a="1"/>
  <c r="I4" i="5" s="1"/>
  <c r="AF4" i="5" s="1"/>
  <c r="W14" i="5"/>
  <c r="W31" i="5"/>
  <c r="W28" i="5"/>
  <c r="X28" i="5"/>
  <c r="W34" i="5"/>
  <c r="X34" i="5"/>
  <c r="W47" i="5"/>
  <c r="X47" i="5"/>
  <c r="W60" i="5"/>
  <c r="X60" i="5"/>
  <c r="W66" i="5"/>
  <c r="X66" i="5"/>
  <c r="W79" i="5"/>
  <c r="X79" i="5"/>
  <c r="W44" i="5"/>
  <c r="W15" i="5"/>
  <c r="X15" i="5"/>
  <c r="W86" i="5"/>
  <c r="X86" i="5"/>
  <c r="W22" i="5"/>
  <c r="W35" i="5"/>
  <c r="W48" i="5"/>
  <c r="W54" i="5"/>
  <c r="W67" i="5"/>
  <c r="W80" i="5"/>
  <c r="W16" i="5"/>
  <c r="X16" i="5"/>
  <c r="W81" i="5"/>
  <c r="W87" i="5"/>
  <c r="W50" i="5"/>
  <c r="W23" i="5"/>
  <c r="W36" i="5"/>
  <c r="W42" i="5"/>
  <c r="W55" i="5"/>
  <c r="W68" i="5"/>
  <c r="W74" i="5"/>
  <c r="N4" i="5" a="1"/>
  <c r="N4" i="5" s="1"/>
  <c r="AK4" i="5" s="1"/>
  <c r="AV62" i="1"/>
  <c r="F62" i="1" s="1"/>
  <c r="AV45" i="1"/>
  <c r="F45" i="1" s="1"/>
  <c r="AV59" i="1"/>
  <c r="F59" i="1" s="1"/>
  <c r="AV7" i="1"/>
  <c r="F7" i="1" s="1"/>
  <c r="W4" i="5" l="1"/>
  <c r="AV31" i="1"/>
  <c r="F31" i="1" s="1"/>
  <c r="AV26" i="1"/>
  <c r="F26" i="1" s="1"/>
  <c r="AV53" i="1"/>
  <c r="F53" i="1" s="1"/>
  <c r="AV36" i="1"/>
  <c r="F36" i="1" s="1"/>
  <c r="AV14" i="1"/>
  <c r="F14" i="1" s="1"/>
  <c r="AV66" i="1"/>
  <c r="F66" i="1" s="1"/>
  <c r="AV60" i="1"/>
  <c r="F60" i="1" s="1"/>
  <c r="AV49" i="1"/>
  <c r="F49" i="1" s="1"/>
  <c r="AV28" i="1"/>
  <c r="F28" i="1" s="1"/>
  <c r="AV74" i="1"/>
  <c r="F74" i="1" s="1"/>
  <c r="AV73" i="1"/>
  <c r="F73" i="1" s="1"/>
  <c r="AV77" i="1"/>
  <c r="F77" i="1" s="1"/>
  <c r="AV37" i="1"/>
  <c r="F37" i="1" s="1"/>
  <c r="AV46" i="1"/>
  <c r="F46" i="1" s="1"/>
  <c r="AV21" i="1"/>
  <c r="F21" i="1" s="1"/>
  <c r="AV27" i="1"/>
  <c r="F27" i="1" s="1"/>
  <c r="AV56" i="1"/>
  <c r="F56" i="1" s="1"/>
  <c r="AV10" i="1"/>
  <c r="F10" i="1" s="1"/>
  <c r="AV75" i="1"/>
  <c r="F75" i="1" s="1"/>
  <c r="AV41" i="1"/>
  <c r="F41" i="1" s="1"/>
  <c r="AV71" i="1"/>
  <c r="F71" i="1" s="1"/>
  <c r="AV42" i="1"/>
  <c r="F42" i="1" s="1"/>
  <c r="AV8" i="1"/>
  <c r="F8" i="1" s="1"/>
  <c r="AV79" i="1"/>
  <c r="F79" i="1" s="1"/>
  <c r="AV40" i="1"/>
  <c r="F40" i="1" s="1"/>
  <c r="AV63" i="1"/>
  <c r="F63" i="1" s="1"/>
  <c r="AV47" i="1"/>
  <c r="F47" i="1" s="1"/>
  <c r="AV48" i="1"/>
  <c r="F48" i="1" s="1"/>
  <c r="AV70" i="1"/>
  <c r="F70" i="1" s="1"/>
  <c r="AV6" i="1"/>
  <c r="F6" i="1" s="1"/>
  <c r="AV65" i="1"/>
  <c r="F65" i="1" s="1"/>
  <c r="AV50" i="1"/>
  <c r="F50" i="1" s="1"/>
  <c r="AV39" i="1"/>
  <c r="F39" i="1" s="1"/>
  <c r="AV52" i="1"/>
  <c r="F52" i="1" s="1"/>
  <c r="AV9" i="1"/>
  <c r="F9" i="1" s="1"/>
  <c r="AV78" i="1"/>
  <c r="F78" i="1" s="1"/>
  <c r="AV69" i="1"/>
  <c r="F69" i="1" s="1"/>
  <c r="AV30" i="1"/>
  <c r="F30" i="1" s="1"/>
  <c r="AV17" i="1"/>
  <c r="F17" i="1" s="1"/>
  <c r="AV44" i="1"/>
  <c r="F44" i="1" s="1"/>
  <c r="AV5" i="1"/>
  <c r="F5" i="1" s="1"/>
  <c r="AV58" i="1"/>
  <c r="F58" i="1" s="1"/>
  <c r="AV34" i="1"/>
  <c r="F34" i="1" s="1"/>
  <c r="AV80" i="1"/>
  <c r="F80" i="1" s="1"/>
  <c r="AV11" i="1"/>
  <c r="F11" i="1" s="1"/>
  <c r="AV57" i="1"/>
  <c r="F57" i="1" s="1"/>
  <c r="AV35" i="1"/>
  <c r="F35" i="1" s="1"/>
  <c r="AV3" i="1"/>
  <c r="F3" i="1" s="1"/>
  <c r="AV19" i="1"/>
  <c r="F19" i="1" s="1"/>
  <c r="AV43" i="1"/>
  <c r="F43" i="1" s="1"/>
  <c r="AV82" i="1"/>
  <c r="F82" i="1" s="1"/>
  <c r="AV72" i="1"/>
  <c r="F72" i="1" s="1"/>
  <c r="AV4" i="1"/>
  <c r="F4" i="1" s="1"/>
  <c r="AV18" i="1"/>
  <c r="F18" i="1" s="1"/>
  <c r="AV61" i="1"/>
  <c r="F61" i="1" s="1"/>
  <c r="AV16" i="1"/>
  <c r="F16" i="1" s="1"/>
  <c r="AV76" i="1"/>
  <c r="F76" i="1" s="1"/>
  <c r="AV25" i="1"/>
  <c r="F25" i="1" s="1"/>
  <c r="AV64" i="1"/>
  <c r="F64" i="1" s="1"/>
  <c r="AV83" i="1"/>
  <c r="F83" i="1" s="1"/>
  <c r="AV33" i="1"/>
  <c r="F33" i="1" s="1"/>
  <c r="AV20" i="1"/>
  <c r="F20" i="1" s="1"/>
  <c r="AV38" i="1"/>
  <c r="F38" i="1" s="1"/>
  <c r="AV32" i="1"/>
  <c r="F32" i="1" s="1"/>
  <c r="AV67" i="1"/>
  <c r="F67" i="1" s="1"/>
  <c r="AV24" i="1"/>
  <c r="F24" i="1" s="1"/>
  <c r="AV68" i="1"/>
  <c r="F68" i="1" s="1"/>
  <c r="AV13" i="1"/>
  <c r="F13" i="1" s="1"/>
  <c r="AV51" i="1"/>
  <c r="F51" i="1" s="1"/>
  <c r="AV15" i="1"/>
  <c r="F15" i="1" s="1"/>
  <c r="AV54" i="1"/>
  <c r="F54" i="1" s="1"/>
  <c r="AV22" i="1"/>
  <c r="F22" i="1" s="1"/>
  <c r="AV23" i="1"/>
  <c r="F23" i="1" s="1"/>
  <c r="AV12" i="1" l="1"/>
  <c r="F12" i="1" s="1"/>
  <c r="AV55" i="1" l="1"/>
  <c r="F55" i="1" s="1"/>
  <c r="AV89" i="1"/>
  <c r="F89" i="1" s="1"/>
  <c r="AA83" i="1" l="1"/>
  <c r="C83" i="1" s="1"/>
  <c r="AH83" i="1" s="1"/>
  <c r="AA23" i="1"/>
  <c r="C23" i="1" s="1"/>
  <c r="E23" i="1" s="1"/>
  <c r="AA75" i="1"/>
  <c r="C75" i="1" s="1"/>
  <c r="E75" i="1" s="1"/>
  <c r="AA51" i="1"/>
  <c r="C51" i="1" s="1"/>
  <c r="E51" i="1" s="1"/>
  <c r="AA28" i="1"/>
  <c r="C28" i="1" s="1"/>
  <c r="E28" i="1" s="1"/>
  <c r="AA29" i="1"/>
  <c r="C29" i="1" s="1"/>
  <c r="E29" i="1" s="1"/>
  <c r="AA50" i="1"/>
  <c r="C50" i="1" s="1"/>
  <c r="E50" i="1" s="1"/>
  <c r="AA48" i="1"/>
  <c r="C48" i="1" s="1"/>
  <c r="E48" i="1" s="1"/>
  <c r="AA66" i="1"/>
  <c r="C66" i="1" s="1"/>
  <c r="E66" i="1" s="1"/>
  <c r="AA81" i="1"/>
  <c r="AA20" i="1"/>
  <c r="C20" i="1" s="1"/>
  <c r="E20" i="1" s="1"/>
  <c r="AA42" i="1"/>
  <c r="C42" i="1" s="1"/>
  <c r="E42" i="1" s="1"/>
  <c r="AA73" i="1"/>
  <c r="C73" i="1" s="1"/>
  <c r="E73" i="1" s="1"/>
  <c r="AA58" i="1"/>
  <c r="C58" i="1" s="1"/>
  <c r="E58" i="1" s="1"/>
  <c r="AA45" i="1"/>
  <c r="C45" i="1" s="1"/>
  <c r="E45" i="1" s="1"/>
  <c r="AA31" i="1"/>
  <c r="C31" i="1" s="1"/>
  <c r="E31" i="1" s="1"/>
  <c r="AA41" i="1"/>
  <c r="C41" i="1" s="1"/>
  <c r="E41" i="1" s="1"/>
  <c r="AA8" i="1"/>
  <c r="C8" i="1" s="1"/>
  <c r="E8" i="1" s="1"/>
  <c r="AA69" i="1"/>
  <c r="C69" i="1" s="1"/>
  <c r="E69" i="1" s="1"/>
  <c r="AA3" i="1"/>
  <c r="C3" i="1" s="1"/>
  <c r="E3" i="1" s="1"/>
  <c r="AA84" i="1"/>
  <c r="C84" i="1" s="1"/>
  <c r="AH84" i="1" s="1"/>
  <c r="AA4" i="1"/>
  <c r="C4" i="1" s="1"/>
  <c r="E4" i="1" s="1"/>
  <c r="AA46" i="1"/>
  <c r="C46" i="1" s="1"/>
  <c r="E46" i="1" s="1"/>
  <c r="AA21" i="1"/>
  <c r="C21" i="1" s="1"/>
  <c r="E21" i="1" s="1"/>
  <c r="AA60" i="1"/>
  <c r="C60" i="1" s="1"/>
  <c r="E60" i="1" s="1"/>
  <c r="AA54" i="1"/>
  <c r="C54" i="1" s="1"/>
  <c r="E54" i="1" s="1"/>
  <c r="AA85" i="1"/>
  <c r="C85" i="1" s="1"/>
  <c r="AH85" i="1" s="1"/>
  <c r="AA34" i="1"/>
  <c r="C34" i="1" s="1"/>
  <c r="E34" i="1" s="1"/>
  <c r="AA7" i="1"/>
  <c r="C7" i="1" s="1"/>
  <c r="E7" i="1" s="1"/>
  <c r="AA22" i="1"/>
  <c r="C22" i="1" s="1"/>
  <c r="E22" i="1" s="1"/>
  <c r="AA62" i="1"/>
  <c r="C62" i="1" s="1"/>
  <c r="E62" i="1" s="1"/>
  <c r="AA68" i="1"/>
  <c r="C68" i="1" s="1"/>
  <c r="E68" i="1" s="1"/>
  <c r="AA86" i="1"/>
  <c r="C86" i="1" s="1"/>
  <c r="AH86" i="1" s="1"/>
  <c r="AA38" i="1"/>
  <c r="C38" i="1" s="1"/>
  <c r="E38" i="1" s="1"/>
  <c r="AA56" i="1"/>
  <c r="C56" i="1" s="1"/>
  <c r="E56" i="1" s="1"/>
  <c r="AA5" i="1"/>
  <c r="C5" i="1" s="1"/>
  <c r="E5" i="1" s="1"/>
  <c r="AA10" i="1"/>
  <c r="C10" i="1" s="1"/>
  <c r="E10" i="1" s="1"/>
  <c r="AA47" i="1"/>
  <c r="C47" i="1" s="1"/>
  <c r="E47" i="1" s="1"/>
  <c r="AA87" i="1"/>
  <c r="C87" i="1" s="1"/>
  <c r="AH87" i="1" s="1"/>
  <c r="AA71" i="1"/>
  <c r="C71" i="1" s="1"/>
  <c r="E71" i="1" s="1"/>
  <c r="AA64" i="1"/>
  <c r="C64" i="1" s="1"/>
  <c r="E64" i="1" s="1"/>
  <c r="AA30" i="1"/>
  <c r="C30" i="1" s="1"/>
  <c r="E30" i="1" s="1"/>
  <c r="AA17" i="1"/>
  <c r="C17" i="1" s="1"/>
  <c r="E17" i="1" s="1"/>
  <c r="AA32" i="1"/>
  <c r="C32" i="1" s="1"/>
  <c r="E32" i="1" s="1"/>
  <c r="AA89" i="1"/>
  <c r="C89" i="1" s="1"/>
  <c r="E89" i="1" s="1"/>
  <c r="AA57" i="1"/>
  <c r="C57" i="1" s="1"/>
  <c r="E57" i="1" s="1"/>
  <c r="AA24" i="1"/>
  <c r="C24" i="1" s="1"/>
  <c r="E24" i="1" s="1"/>
  <c r="AA33" i="1"/>
  <c r="C33" i="1" s="1"/>
  <c r="E33" i="1" s="1"/>
  <c r="AA26" i="1"/>
  <c r="C26" i="1" s="1"/>
  <c r="E26" i="1" s="1"/>
  <c r="AA18" i="1"/>
  <c r="C18" i="1" s="1"/>
  <c r="E18" i="1" s="1"/>
  <c r="AA72" i="1"/>
  <c r="C72" i="1" s="1"/>
  <c r="E72" i="1" s="1"/>
  <c r="AA59" i="1"/>
  <c r="C59" i="1" s="1"/>
  <c r="E59" i="1" s="1"/>
  <c r="AA37" i="1"/>
  <c r="C37" i="1" s="1"/>
  <c r="E37" i="1" s="1"/>
  <c r="AA49" i="1"/>
  <c r="C49" i="1" s="1"/>
  <c r="E49" i="1" s="1"/>
  <c r="AA9" i="1"/>
  <c r="C9" i="1" s="1"/>
  <c r="E9" i="1" s="1"/>
  <c r="AA74" i="1"/>
  <c r="C74" i="1" s="1"/>
  <c r="E74" i="1" s="1"/>
  <c r="AA67" i="1"/>
  <c r="C67" i="1" s="1"/>
  <c r="E67" i="1" s="1"/>
  <c r="AA12" i="1"/>
  <c r="C12" i="1" s="1"/>
  <c r="E12" i="1" s="1"/>
  <c r="AA11" i="1"/>
  <c r="C11" i="1" s="1"/>
  <c r="E11" i="1" s="1"/>
  <c r="AA43" i="1"/>
  <c r="C43" i="1" s="1"/>
  <c r="E43" i="1" s="1"/>
  <c r="AA53" i="1"/>
  <c r="C53" i="1" s="1"/>
  <c r="E53" i="1" s="1"/>
  <c r="AA63" i="1"/>
  <c r="C63" i="1" s="1"/>
  <c r="E63" i="1" s="1"/>
  <c r="AA19" i="1"/>
  <c r="C19" i="1" s="1"/>
  <c r="E19" i="1" s="1"/>
  <c r="AA6" i="1"/>
  <c r="C6" i="1" s="1"/>
  <c r="E6" i="1" s="1"/>
  <c r="AA65" i="1"/>
  <c r="C65" i="1" s="1"/>
  <c r="E65" i="1" s="1"/>
  <c r="AA35" i="1"/>
  <c r="C35" i="1" s="1"/>
  <c r="E35" i="1" s="1"/>
  <c r="AA52" i="1"/>
  <c r="C52" i="1" s="1"/>
  <c r="E52" i="1" s="1"/>
  <c r="AA44" i="1"/>
  <c r="C44" i="1" s="1"/>
  <c r="E44" i="1" s="1"/>
  <c r="AA16" i="1"/>
  <c r="C16" i="1" s="1"/>
  <c r="E16" i="1" s="1"/>
  <c r="AA39" i="1"/>
  <c r="C39" i="1" s="1"/>
  <c r="E39" i="1" s="1"/>
  <c r="AA70" i="1"/>
  <c r="C70" i="1" s="1"/>
  <c r="E70" i="1" s="1"/>
  <c r="AA40" i="1"/>
  <c r="C40" i="1" s="1"/>
  <c r="E40" i="1" s="1"/>
  <c r="AA61" i="1"/>
  <c r="C61" i="1" s="1"/>
  <c r="E61" i="1" s="1"/>
  <c r="AA15" i="1"/>
  <c r="C15" i="1" s="1"/>
  <c r="E15" i="1" s="1"/>
  <c r="AA13" i="1"/>
  <c r="C13" i="1" s="1"/>
  <c r="E13" i="1" s="1"/>
  <c r="AA77" i="1"/>
  <c r="C77" i="1" s="1"/>
  <c r="E77" i="1" s="1"/>
  <c r="AA80" i="1"/>
  <c r="AA27" i="1"/>
  <c r="C27" i="1" s="1"/>
  <c r="E27" i="1" s="1"/>
  <c r="AA82" i="1"/>
  <c r="C82" i="1" s="1"/>
  <c r="AH82" i="1" s="1"/>
  <c r="AA25" i="1"/>
  <c r="C25" i="1" s="1"/>
  <c r="E25" i="1" s="1"/>
  <c r="AA79" i="1"/>
  <c r="C79" i="1" s="1"/>
  <c r="E79" i="1" s="1"/>
  <c r="AA78" i="1"/>
  <c r="C78" i="1" s="1"/>
  <c r="E78" i="1" s="1"/>
  <c r="AA36" i="1"/>
  <c r="C36" i="1" s="1"/>
  <c r="E36" i="1" s="1"/>
  <c r="AA76" i="1"/>
  <c r="C76" i="1" s="1"/>
  <c r="E76" i="1" s="1"/>
  <c r="AA14" i="1"/>
  <c r="C14" i="1" s="1"/>
  <c r="E14" i="1" s="1"/>
  <c r="AA55" i="1"/>
  <c r="C55" i="1" s="1"/>
  <c r="E55" i="1" s="1"/>
  <c r="C81" i="1" l="1"/>
  <c r="E81" i="1" s="1"/>
  <c r="C80" i="1"/>
  <c r="E80" i="1" s="1"/>
  <c r="E85" i="1"/>
  <c r="E84" i="1"/>
  <c r="E82" i="1"/>
  <c r="E87" i="1"/>
  <c r="E86" i="1"/>
  <c r="E83" i="1"/>
  <c r="AH81" i="1" l="1"/>
  <c r="AV81" i="1" s="1"/>
  <c r="F81" i="1" s="1"/>
  <c r="AH80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<sst xmlns="http://schemas.openxmlformats.org/spreadsheetml/2006/main" count="12317" uniqueCount="217">
  <si>
    <t>Favorite Count</t>
  </si>
  <si>
    <t>Underdog Count</t>
  </si>
  <si>
    <t>x</t>
  </si>
  <si>
    <t>Correct</t>
  </si>
  <si>
    <t>Guar.</t>
  </si>
  <si>
    <t>Guarantee</t>
  </si>
  <si>
    <t>Chiefs</t>
  </si>
  <si>
    <t>Titans</t>
  </si>
  <si>
    <t>Name</t>
  </si>
  <si>
    <t>Line</t>
  </si>
  <si>
    <t>Underdogs</t>
  </si>
  <si>
    <t>Packers</t>
  </si>
  <si>
    <t>Vikings</t>
  </si>
  <si>
    <t>Total</t>
  </si>
  <si>
    <t>%</t>
  </si>
  <si>
    <t>Tiebreak</t>
  </si>
  <si>
    <t>Games:</t>
  </si>
  <si>
    <t>W01</t>
  </si>
  <si>
    <t>W02</t>
  </si>
  <si>
    <t>W03</t>
  </si>
  <si>
    <t>W04</t>
  </si>
  <si>
    <t>W05</t>
  </si>
  <si>
    <t>W06</t>
  </si>
  <si>
    <t>W07</t>
  </si>
  <si>
    <t>W08</t>
  </si>
  <si>
    <t>W09</t>
  </si>
  <si>
    <t>W10</t>
  </si>
  <si>
    <t>W11</t>
  </si>
  <si>
    <t>W12</t>
  </si>
  <si>
    <t>W13</t>
  </si>
  <si>
    <t>W14</t>
  </si>
  <si>
    <t>W15</t>
  </si>
  <si>
    <t>W16</t>
  </si>
  <si>
    <t>W17</t>
  </si>
  <si>
    <t>W18</t>
  </si>
  <si>
    <t>W19</t>
  </si>
  <si>
    <t>G01</t>
  </si>
  <si>
    <t>G02</t>
  </si>
  <si>
    <t>G03</t>
  </si>
  <si>
    <t>G04</t>
  </si>
  <si>
    <t>G05</t>
  </si>
  <si>
    <t>G06</t>
  </si>
  <si>
    <t>G07</t>
  </si>
  <si>
    <t>G08</t>
  </si>
  <si>
    <t>G09</t>
  </si>
  <si>
    <t>G10</t>
  </si>
  <si>
    <t>G11</t>
  </si>
  <si>
    <t>G12</t>
  </si>
  <si>
    <t>G13</t>
  </si>
  <si>
    <t>G14</t>
  </si>
  <si>
    <t>G15</t>
  </si>
  <si>
    <t>G16</t>
  </si>
  <si>
    <t>G17</t>
  </si>
  <si>
    <t>G18</t>
  </si>
  <si>
    <t>G19</t>
  </si>
  <si>
    <t>Cowboys</t>
  </si>
  <si>
    <t>Giants</t>
  </si>
  <si>
    <t>WC</t>
  </si>
  <si>
    <t>DIV</t>
  </si>
  <si>
    <t>CON</t>
  </si>
  <si>
    <t>SB</t>
  </si>
  <si>
    <t xml:space="preserve">2026 Week 01 Winners: </t>
  </si>
  <si>
    <t>Eagles</t>
  </si>
  <si>
    <t>Commanders</t>
  </si>
  <si>
    <t>FPLeague</t>
  </si>
  <si>
    <t>Abusaad, Hussein</t>
  </si>
  <si>
    <t>Alsobrook, Luke</t>
  </si>
  <si>
    <t>Ardill, Liam</t>
  </si>
  <si>
    <t>Ardill, Scott</t>
  </si>
  <si>
    <t>Baker, Joel</t>
  </si>
  <si>
    <t>Baker, Ruben</t>
  </si>
  <si>
    <t>Baze, Drew</t>
  </si>
  <si>
    <t>Clarke, Andrew</t>
  </si>
  <si>
    <t>Clarke, Benjamin</t>
  </si>
  <si>
    <t>Conklin, Don</t>
  </si>
  <si>
    <t>Curran, Kevin</t>
  </si>
  <si>
    <t>Curran, Taylor</t>
  </si>
  <si>
    <t>Easley, Jordan</t>
  </si>
  <si>
    <t>Folmar, James</t>
  </si>
  <si>
    <t>Fortner, Jason</t>
  </si>
  <si>
    <t>Fortner, Mara</t>
  </si>
  <si>
    <t>Greenwood, Nathan</t>
  </si>
  <si>
    <t>Hamilton, Hunter</t>
  </si>
  <si>
    <t>Harper, Kenneth</t>
  </si>
  <si>
    <t>Honeycutt, Terry</t>
  </si>
  <si>
    <t>Howard, Bill</t>
  </si>
  <si>
    <t>Hyde, Todd</t>
  </si>
  <si>
    <t>Kraus, Lloyd</t>
  </si>
  <si>
    <t>Manzala, Jason</t>
  </si>
  <si>
    <t>Manzala, Jeremy</t>
  </si>
  <si>
    <t>Manzala, Jerome</t>
  </si>
  <si>
    <t>McElfish, John</t>
  </si>
  <si>
    <t>Meyer, Austen</t>
  </si>
  <si>
    <t>Meyer, Brennan</t>
  </si>
  <si>
    <t>Meyer, Pat</t>
  </si>
  <si>
    <t>Miller, Chris</t>
  </si>
  <si>
    <t>Pearce, Matthew</t>
  </si>
  <si>
    <t>Prothro, John</t>
  </si>
  <si>
    <t>Prothro, Tom</t>
  </si>
  <si>
    <t>Purschwitz, Dan</t>
  </si>
  <si>
    <t>Roberts, Jeff</t>
  </si>
  <si>
    <t>Rushing, Luke</t>
  </si>
  <si>
    <t>Scoville, Jordan</t>
  </si>
  <si>
    <t>Seamands, Byron</t>
  </si>
  <si>
    <t>Seamands, Jorden</t>
  </si>
  <si>
    <t>Seamands, Mike</t>
  </si>
  <si>
    <t>Seamands, Natalie</t>
  </si>
  <si>
    <t>Seamands, Nathan</t>
  </si>
  <si>
    <t>Skipper, Eric</t>
  </si>
  <si>
    <t>Smith, Ashton</t>
  </si>
  <si>
    <t>Smith, Brad</t>
  </si>
  <si>
    <t>Smith, Payton</t>
  </si>
  <si>
    <t>Southerland, Brett</t>
  </si>
  <si>
    <t>Trant, Amon</t>
  </si>
  <si>
    <t>Trant, Garrett</t>
  </si>
  <si>
    <t>Vance, Jeremy</t>
  </si>
  <si>
    <t>White, Shawn</t>
  </si>
  <si>
    <t>Williams, Reilee</t>
  </si>
  <si>
    <t>Seahawks</t>
  </si>
  <si>
    <t>Rams</t>
  </si>
  <si>
    <t>Bengals</t>
  </si>
  <si>
    <t>Lions</t>
  </si>
  <si>
    <t>Ravens</t>
  </si>
  <si>
    <t>Steelers</t>
  </si>
  <si>
    <t>Bears</t>
  </si>
  <si>
    <t>Jaguars</t>
  </si>
  <si>
    <t>Bills</t>
  </si>
  <si>
    <t>Raiders</t>
  </si>
  <si>
    <t>Chargers</t>
  </si>
  <si>
    <t>Patriots</t>
  </si>
  <si>
    <t>49ers</t>
  </si>
  <si>
    <t>Falcons</t>
  </si>
  <si>
    <t>Colts</t>
  </si>
  <si>
    <t>Texans</t>
  </si>
  <si>
    <t>Panthers</t>
  </si>
  <si>
    <t>Browns</t>
  </si>
  <si>
    <t>Saints</t>
  </si>
  <si>
    <t>Jets</t>
  </si>
  <si>
    <t>Buccaneers</t>
  </si>
  <si>
    <t>Cardinals</t>
  </si>
  <si>
    <t>Dolphins</t>
  </si>
  <si>
    <t>Broncos</t>
  </si>
  <si>
    <t xml:space="preserve">2026 Week 02 Winners: </t>
  </si>
  <si>
    <t>Mattson, Nick</t>
  </si>
  <si>
    <t>Carrasco, Jason</t>
  </si>
  <si>
    <t>Kraus, Will</t>
  </si>
  <si>
    <t>Carrasco, Eli</t>
  </si>
  <si>
    <t>Carrasco, Marsha</t>
  </si>
  <si>
    <t>Young, Michael</t>
  </si>
  <si>
    <t>John, Thunder</t>
  </si>
  <si>
    <t>Buck, Darrell</t>
  </si>
  <si>
    <t>Greenwood, Douglas</t>
  </si>
  <si>
    <t>Fortner, Eric</t>
  </si>
  <si>
    <t>Frias, Adan</t>
  </si>
  <si>
    <t>Anthis, Michael</t>
  </si>
  <si>
    <t>Anthis, Lincoln</t>
  </si>
  <si>
    <t>Garcia, Omar</t>
  </si>
  <si>
    <t>Lammers, Andrew</t>
  </si>
  <si>
    <t>Rapisand, Ryan</t>
  </si>
  <si>
    <t>Hill, Jim</t>
  </si>
  <si>
    <t>Anthis, Micah</t>
  </si>
  <si>
    <t>Ray, Bobby</t>
  </si>
  <si>
    <t>Seamands, Sarah</t>
  </si>
  <si>
    <t>Patriots*</t>
  </si>
  <si>
    <t>Rule 3*</t>
  </si>
  <si>
    <t>West, Shannon</t>
  </si>
  <si>
    <t>Lucido, Jordan</t>
  </si>
  <si>
    <t>49ers*</t>
  </si>
  <si>
    <t>Honeycutt, Wanda</t>
  </si>
  <si>
    <t>Meyer, Dave</t>
  </si>
  <si>
    <t>77 Total</t>
  </si>
  <si>
    <t>2026 Week 01</t>
  </si>
  <si>
    <t>Pearce, Matt</t>
  </si>
  <si>
    <t>Lions*</t>
  </si>
  <si>
    <t>2-T</t>
  </si>
  <si>
    <t>4-T</t>
  </si>
  <si>
    <t>2026 Week 02</t>
  </si>
  <si>
    <t>9-T</t>
  </si>
  <si>
    <t xml:space="preserve">2026 Week 03 Winners: </t>
  </si>
  <si>
    <t>Falcons*</t>
  </si>
  <si>
    <t>5-T</t>
  </si>
  <si>
    <t>7-T</t>
  </si>
  <si>
    <t xml:space="preserve">2026 Week 04 Winners: </t>
  </si>
  <si>
    <t>2026 Week 03</t>
  </si>
  <si>
    <t>Browns*</t>
  </si>
  <si>
    <t>Commanders*</t>
  </si>
  <si>
    <t>N/A</t>
  </si>
  <si>
    <t xml:space="preserve">2026 Week 05 Winners: </t>
  </si>
  <si>
    <t>Rule 4:</t>
  </si>
  <si>
    <t>Rule 4</t>
  </si>
  <si>
    <t>2026 Week 04</t>
  </si>
  <si>
    <t>Buccaneers*</t>
  </si>
  <si>
    <t>Eagles*</t>
  </si>
  <si>
    <t>Packers*</t>
  </si>
  <si>
    <t>Titans*</t>
  </si>
  <si>
    <t>Dolphins*</t>
  </si>
  <si>
    <t>Raiders*</t>
  </si>
  <si>
    <t>Saints*</t>
  </si>
  <si>
    <t>Colts*</t>
  </si>
  <si>
    <t>Giants*</t>
  </si>
  <si>
    <t>EVEN</t>
  </si>
  <si>
    <t xml:space="preserve">2026 Week 06 Winners: </t>
  </si>
  <si>
    <t>2026 Week 05</t>
  </si>
  <si>
    <t>8-T</t>
  </si>
  <si>
    <t>Texans*</t>
  </si>
  <si>
    <t>Broncos*</t>
  </si>
  <si>
    <t>Cardinals*</t>
  </si>
  <si>
    <t>3-T</t>
  </si>
  <si>
    <t>No &lt;50% Wks</t>
  </si>
  <si>
    <t>Y</t>
  </si>
  <si>
    <t xml:space="preserve">2026 Week 07 Winners: </t>
  </si>
  <si>
    <t>2026 Week 06</t>
  </si>
  <si>
    <t>VIkings</t>
  </si>
  <si>
    <t xml:space="preserve">2026 Week 08 Winners: </t>
  </si>
  <si>
    <t>1-T</t>
  </si>
  <si>
    <t>6-T</t>
  </si>
  <si>
    <t>2026 Week 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</si>
</sst>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horizontal="right"/>
    </xf>
    <xf numFmtId="0" fontId="0" fillId="2" borderId="0" xfId="0" applyFill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3" fillId="3" borderId="0" xfId="0" applyFont="1" applyFill="1" applyAlignment="1">
      <alignment horizontal="right"/>
    </xf>
    <xf numFmtId="0" fontId="4" fillId="3" borderId="0" xfId="0" applyFont="1" applyFill="1"/>
    <xf numFmtId="0" fontId="0" fillId="3" borderId="0" xfId="0" applyFill="1" applyAlignment="1">
      <alignment horizontal="center"/>
    </xf>
    <xf numFmtId="0" fontId="3" fillId="3" borderId="0" xfId="0" applyFont="1" applyFill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/>
    <xf numFmtId="10" fontId="0" fillId="0" borderId="1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horizontal="center"/>
    </xf>
    <xf numFmtId="10" fontId="0" fillId="0" borderId="8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3" borderId="0" xfId="0" applyFill="1"/>
    <xf numFmtId="0" fontId="1" fillId="3" borderId="0" xfId="0" applyFont="1" applyFill="1" applyAlignment="1">
      <alignment horizontal="right"/>
    </xf>
    <xf numFmtId="0" fontId="0" fillId="0" borderId="10" xfId="0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0" xfId="0" applyAlignment="1">
      <alignment horizontal="right"/>
    </xf>
    <xf numFmtId="0" fontId="0" fillId="0" borderId="15" xfId="0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right"/>
    </xf>
    <xf numFmtId="0" fontId="1" fillId="4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0" fontId="0" fillId="2" borderId="13" xfId="0" applyFill="1" applyBorder="1" applyAlignment="1">
      <alignment horizontal="center"/>
    </xf>
    <xf numFmtId="0" fontId="0" fillId="5" borderId="12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0" xfId="0" applyFill="1" applyAlignment="1">
      <alignment horizontal="center"/>
    </xf>
    <xf numFmtId="0" fontId="0" fillId="4" borderId="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1" fillId="6" borderId="0" xfId="0" applyFont="1" applyFill="1" applyAlignment="1">
      <alignment horizontal="center"/>
    </xf>
  </cellXfs>
  <cellStyles count="1">
    <cellStyle name="Normal" xfId="0" builtinId="0"/>
  </cellStyles>
  <dxfs count="272"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  <dxf>
      <font>
        <strike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eetMetadata" Target="metadata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7C12D-6F6C-437F-A319-05C4D1A6A6E4}">
  <dimension ref="A1:AY91"/>
  <sheetViews>
    <sheetView tabSelected="1" workbookViewId="0">
      <selection activeCell="H1" sqref="H1"/>
    </sheetView>
  </sheetViews>
  <sheetFormatPr defaultRowHeight="15" x14ac:dyDescent="0.25"/>
  <cols>
    <col min="1" max="1" width="3" bestFit="1" customWidth="1"/>
    <col min="2" max="2" width="19.7109375" customWidth="1"/>
    <col min="3" max="3" width="7.42578125" bestFit="1" customWidth="1"/>
    <col min="4" max="4" width="5.42578125" bestFit="1" customWidth="1"/>
    <col min="5" max="5" width="7.140625" bestFit="1" customWidth="1"/>
    <col min="6" max="6" width="8.7109375" bestFit="1" customWidth="1"/>
    <col min="7" max="7" width="2.7109375" style="3" customWidth="1"/>
    <col min="8" max="12" width="5.5703125" style="3" bestFit="1" customWidth="1"/>
    <col min="13" max="26" width="4.85546875" style="3" bestFit="1" customWidth="1"/>
    <col min="27" max="27" width="5.42578125" style="3" bestFit="1" customWidth="1"/>
    <col min="28" max="28" width="2.7109375" style="3" customWidth="1"/>
    <col min="29" max="33" width="5.5703125" style="3" bestFit="1" customWidth="1"/>
    <col min="34" max="47" width="4.28515625" style="3" bestFit="1" customWidth="1"/>
    <col min="48" max="48" width="5.42578125" style="3" bestFit="1" customWidth="1"/>
    <col min="49" max="49" width="2.7109375" customWidth="1"/>
    <col min="50" max="50" width="12.85546875" bestFit="1" customWidth="1"/>
    <col min="51" max="51" width="2.7109375" customWidth="1"/>
  </cols>
  <sheetData>
    <row r="1" spans="1:51" ht="19.5" thickBot="1" x14ac:dyDescent="0.35">
      <c r="A1" s="10"/>
      <c r="B1" s="11" t="s">
        <v>216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30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30"/>
      <c r="AW1" s="26"/>
      <c r="AY1" s="26"/>
    </row>
    <row r="2" spans="1:51" x14ac:dyDescent="0.25">
      <c r="A2" s="13"/>
      <c r="B2" s="14" t="s">
        <v>8</v>
      </c>
      <c r="C2" s="15" t="s">
        <v>3</v>
      </c>
      <c r="D2" s="15" t="s">
        <v>13</v>
      </c>
      <c r="E2" s="15" t="s">
        <v>14</v>
      </c>
      <c r="F2" s="16" t="s">
        <v>15</v>
      </c>
      <c r="G2" s="12"/>
      <c r="H2" s="28" t="s">
        <v>17</v>
      </c>
      <c r="I2" s="28" t="s">
        <v>18</v>
      </c>
      <c r="J2" s="28" t="s">
        <v>19</v>
      </c>
      <c r="K2" s="28" t="s">
        <v>20</v>
      </c>
      <c r="L2" s="28" t="s">
        <v>21</v>
      </c>
      <c r="M2" s="28" t="s">
        <v>22</v>
      </c>
      <c r="N2" s="28" t="s">
        <v>23</v>
      </c>
      <c r="O2" s="28" t="s">
        <v>24</v>
      </c>
      <c r="P2" s="28" t="s">
        <v>25</v>
      </c>
      <c r="Q2" s="28" t="s">
        <v>26</v>
      </c>
      <c r="R2" s="28" t="s">
        <v>27</v>
      </c>
      <c r="S2" s="28" t="s">
        <v>28</v>
      </c>
      <c r="T2" s="28" t="s">
        <v>29</v>
      </c>
      <c r="U2" s="28" t="s">
        <v>30</v>
      </c>
      <c r="V2" s="28" t="s">
        <v>31</v>
      </c>
      <c r="W2" s="28" t="s">
        <v>32</v>
      </c>
      <c r="X2" s="28" t="s">
        <v>33</v>
      </c>
      <c r="Y2" s="28" t="s">
        <v>34</v>
      </c>
      <c r="Z2" s="28" t="s">
        <v>35</v>
      </c>
      <c r="AA2" s="29" t="s">
        <v>13</v>
      </c>
      <c r="AB2" s="12"/>
      <c r="AC2" s="28" t="s">
        <v>36</v>
      </c>
      <c r="AD2" s="28" t="s">
        <v>37</v>
      </c>
      <c r="AE2" s="28" t="s">
        <v>38</v>
      </c>
      <c r="AF2" s="28" t="s">
        <v>39</v>
      </c>
      <c r="AG2" s="28" t="s">
        <v>40</v>
      </c>
      <c r="AH2" s="28" t="s">
        <v>41</v>
      </c>
      <c r="AI2" s="28" t="s">
        <v>42</v>
      </c>
      <c r="AJ2" s="28" t="s">
        <v>43</v>
      </c>
      <c r="AK2" s="28" t="s">
        <v>44</v>
      </c>
      <c r="AL2" s="28" t="s">
        <v>45</v>
      </c>
      <c r="AM2" s="28" t="s">
        <v>46</v>
      </c>
      <c r="AN2" s="28" t="s">
        <v>47</v>
      </c>
      <c r="AO2" s="28" t="s">
        <v>48</v>
      </c>
      <c r="AP2" s="28" t="s">
        <v>49</v>
      </c>
      <c r="AQ2" s="28" t="s">
        <v>50</v>
      </c>
      <c r="AR2" s="28" t="s">
        <v>51</v>
      </c>
      <c r="AS2" s="28" t="s">
        <v>52</v>
      </c>
      <c r="AT2" s="28" t="s">
        <v>53</v>
      </c>
      <c r="AU2" s="28" t="s">
        <v>54</v>
      </c>
      <c r="AV2" s="29" t="s">
        <v>13</v>
      </c>
      <c r="AW2" s="26"/>
      <c r="AX2" s="50" t="s">
        <v>208</v>
      </c>
      <c r="AY2" s="26"/>
    </row>
    <row r="3" spans="1:51" x14ac:dyDescent="0.25">
      <c r="A3" s="10">
        <v>1</v>
      </c>
      <c r="B3" s="17" t="s">
        <v>104</v>
      </c>
      <c r="C3" s="4">
        <f t="shared" ref="C3:C34" si="0">AA3</f>
        <v>68.5</v>
      </c>
      <c r="D3" s="4">
        <f t="shared" ref="D3:D34" si="1">$AA$90</f>
        <v>107</v>
      </c>
      <c r="E3" s="18">
        <f t="shared" ref="E3:E34" si="2">C3/D3</f>
        <v>0.64018691588785048</v>
      </c>
      <c r="F3" s="19">
        <f t="shared" ref="F3:F34" si="3">AV3</f>
        <v>10</v>
      </c>
      <c r="G3" s="12"/>
      <c r="H3" s="3">
        <f>VLOOKUP(B3,'W01'!$B$4:$X$100,22, FALSE)</f>
        <v>11</v>
      </c>
      <c r="I3" s="3">
        <f>VLOOKUP(B3,'W02'!$B$4:$X$100,22, FALSE)</f>
        <v>11</v>
      </c>
      <c r="J3" s="3">
        <f>VLOOKUP(B3,'W03'!$B$4:$X$100,22, FALSE)</f>
        <v>9</v>
      </c>
      <c r="K3" s="3">
        <f>VLOOKUP(B3,'W04'!$B$4:$X$100,22, FALSE)</f>
        <v>11</v>
      </c>
      <c r="L3" s="3">
        <f>VLOOKUP(B3,'W05'!$B$4:$X$100,22, FALSE)</f>
        <v>9.5</v>
      </c>
      <c r="M3" s="3">
        <f>VLOOKUP(B3,'W06'!$B$4:$X$100,22, FALSE)</f>
        <v>8</v>
      </c>
      <c r="N3" s="3">
        <f>VLOOKUP(B3,'W07'!$B$4:$X$100,22, FALSE)</f>
        <v>9</v>
      </c>
      <c r="AA3" s="5">
        <f t="shared" ref="AA3:AA34" si="4">SUM(H3:Z3)</f>
        <v>68.5</v>
      </c>
      <c r="AB3" s="12"/>
      <c r="AC3" s="3">
        <f>VLOOKUP(B3,'W01'!$B$4:$X$100,23, FALSE)</f>
        <v>1</v>
      </c>
      <c r="AD3" s="3">
        <f>VLOOKUP(B3,'W02'!$B$4:$X$100,23, FALSE)</f>
        <v>2</v>
      </c>
      <c r="AE3" s="3">
        <f>VLOOKUP(B3,'W03'!$B$4:$X$100,23, FALSE)</f>
        <v>2</v>
      </c>
      <c r="AF3" s="3">
        <f>VLOOKUP(B3,'W04'!$B$4:$X$100,23, FALSE)</f>
        <v>1</v>
      </c>
      <c r="AG3" s="3">
        <f>VLOOKUP(B3,'W05'!$B$4:$X$100,23, FALSE)</f>
        <v>2</v>
      </c>
      <c r="AH3" s="3">
        <f>VLOOKUP(B3,'W06'!$B$4:$X$100,23, FALSE)</f>
        <v>1</v>
      </c>
      <c r="AI3" s="3">
        <f>VLOOKUP(B3,'W07'!$B$4:$X$100,23, FALSE)</f>
        <v>1</v>
      </c>
      <c r="AV3" s="5">
        <f t="shared" ref="AV3:AV34" si="5">SUM(AC3:AU3)</f>
        <v>10</v>
      </c>
      <c r="AW3" s="26"/>
      <c r="AX3" s="50" t="s">
        <v>209</v>
      </c>
      <c r="AY3" s="26"/>
    </row>
    <row r="4" spans="1:51" x14ac:dyDescent="0.25">
      <c r="A4" s="10">
        <v>2</v>
      </c>
      <c r="B4" s="17" t="s">
        <v>106</v>
      </c>
      <c r="C4" s="4">
        <f t="shared" si="0"/>
        <v>68.5</v>
      </c>
      <c r="D4" s="4">
        <f t="shared" si="1"/>
        <v>107</v>
      </c>
      <c r="E4" s="18">
        <f t="shared" si="2"/>
        <v>0.64018691588785048</v>
      </c>
      <c r="F4" s="19">
        <f t="shared" si="3"/>
        <v>10</v>
      </c>
      <c r="G4" s="12"/>
      <c r="H4" s="3">
        <f>VLOOKUP(B4,'W01'!$B$4:$X$100,22, FALSE)</f>
        <v>12</v>
      </c>
      <c r="I4" s="3">
        <f>VLOOKUP(B4,'W02'!$B$4:$X$100,22, FALSE)</f>
        <v>10</v>
      </c>
      <c r="J4" s="3">
        <f>VLOOKUP(B4,'W03'!$B$4:$X$100,22, FALSE)</f>
        <v>9</v>
      </c>
      <c r="K4" s="3">
        <f>VLOOKUP(B4,'W04'!$B$4:$X$100,22, FALSE)</f>
        <v>9</v>
      </c>
      <c r="L4" s="3">
        <f>VLOOKUP(B4,'W05'!$B$4:$X$100,22, FALSE)</f>
        <v>10.5</v>
      </c>
      <c r="M4" s="3">
        <f>VLOOKUP(B4,'W06'!$B$4:$X$100,22, FALSE)</f>
        <v>8</v>
      </c>
      <c r="N4" s="3">
        <f>VLOOKUP(B4,'W07'!$B$4:$X$100,22, FALSE)</f>
        <v>10</v>
      </c>
      <c r="AA4" s="5">
        <f t="shared" si="4"/>
        <v>68.5</v>
      </c>
      <c r="AB4" s="12"/>
      <c r="AC4" s="3">
        <f>VLOOKUP(B4,'W01'!$B$4:$X$100,23, FALSE)</f>
        <v>2</v>
      </c>
      <c r="AD4" s="3">
        <f>VLOOKUP(B4,'W02'!$B$4:$X$100,23, FALSE)</f>
        <v>1</v>
      </c>
      <c r="AE4" s="3">
        <f>VLOOKUP(B4,'W03'!$B$4:$X$100,23, FALSE)</f>
        <v>1</v>
      </c>
      <c r="AF4" s="3">
        <f>VLOOKUP(B4,'W04'!$B$4:$X$100,23, FALSE)</f>
        <v>2</v>
      </c>
      <c r="AG4" s="3">
        <f>VLOOKUP(B4,'W05'!$B$4:$X$100,23, FALSE)</f>
        <v>2</v>
      </c>
      <c r="AH4" s="3">
        <f>VLOOKUP(B4,'W06'!$B$4:$X$100,23, FALSE)</f>
        <v>1</v>
      </c>
      <c r="AI4" s="3">
        <f>VLOOKUP(B4,'W07'!$B$4:$X$100,23, FALSE)</f>
        <v>1</v>
      </c>
      <c r="AV4" s="5">
        <f t="shared" si="5"/>
        <v>10</v>
      </c>
      <c r="AW4" s="26"/>
      <c r="AX4" s="50" t="s">
        <v>209</v>
      </c>
      <c r="AY4" s="26"/>
    </row>
    <row r="5" spans="1:51" x14ac:dyDescent="0.25">
      <c r="A5" s="10">
        <v>3</v>
      </c>
      <c r="B5" s="17" t="s">
        <v>107</v>
      </c>
      <c r="C5" s="4">
        <f t="shared" si="0"/>
        <v>67.5</v>
      </c>
      <c r="D5" s="4">
        <f t="shared" si="1"/>
        <v>107</v>
      </c>
      <c r="E5" s="18">
        <f t="shared" si="2"/>
        <v>0.63084112149532712</v>
      </c>
      <c r="F5" s="19">
        <f t="shared" si="3"/>
        <v>11</v>
      </c>
      <c r="G5" s="12"/>
      <c r="H5" s="3">
        <f>VLOOKUP(B5,'W01'!$B$4:$X$100,22, FALSE)</f>
        <v>12</v>
      </c>
      <c r="I5" s="3">
        <f>VLOOKUP(B5,'W02'!$B$4:$X$100,22, FALSE)</f>
        <v>10</v>
      </c>
      <c r="J5" s="3">
        <f>VLOOKUP(B5,'W03'!$B$4:$X$100,22, FALSE)</f>
        <v>8</v>
      </c>
      <c r="K5" s="3">
        <f>VLOOKUP(B5,'W04'!$B$4:$X$100,22, FALSE)</f>
        <v>11</v>
      </c>
      <c r="L5" s="3">
        <f>VLOOKUP(B5,'W05'!$B$4:$X$100,22, FALSE)</f>
        <v>9.5</v>
      </c>
      <c r="M5" s="3">
        <f>VLOOKUP(B5,'W06'!$B$4:$X$100,22, FALSE)</f>
        <v>9</v>
      </c>
      <c r="N5" s="3">
        <f>VLOOKUP(B5,'W07'!$B$4:$X$100,22, FALSE)</f>
        <v>8</v>
      </c>
      <c r="AA5" s="5">
        <f t="shared" si="4"/>
        <v>67.5</v>
      </c>
      <c r="AB5" s="12"/>
      <c r="AC5" s="3">
        <f>VLOOKUP(B5,'W01'!$B$4:$X$100,23, FALSE)</f>
        <v>1</v>
      </c>
      <c r="AD5" s="3">
        <f>VLOOKUP(B5,'W02'!$B$4:$X$100,23, FALSE)</f>
        <v>2</v>
      </c>
      <c r="AE5" s="3">
        <f>VLOOKUP(B5,'W03'!$B$4:$X$100,23, FALSE)</f>
        <v>2</v>
      </c>
      <c r="AF5" s="3">
        <f>VLOOKUP(B5,'W04'!$B$4:$X$100,23, FALSE)</f>
        <v>2</v>
      </c>
      <c r="AG5" s="3">
        <f>VLOOKUP(B5,'W05'!$B$4:$X$100,23, FALSE)</f>
        <v>2</v>
      </c>
      <c r="AH5" s="3">
        <f>VLOOKUP(B5,'W06'!$B$4:$X$100,23, FALSE)</f>
        <v>1</v>
      </c>
      <c r="AI5" s="3">
        <f>VLOOKUP(B5,'W07'!$B$4:$X$100,23, FALSE)</f>
        <v>1</v>
      </c>
      <c r="AV5" s="5">
        <f t="shared" si="5"/>
        <v>11</v>
      </c>
      <c r="AW5" s="26"/>
      <c r="AX5" s="50" t="s">
        <v>209</v>
      </c>
      <c r="AY5" s="26"/>
    </row>
    <row r="6" spans="1:51" x14ac:dyDescent="0.25">
      <c r="A6" s="10">
        <v>4</v>
      </c>
      <c r="B6" s="17" t="s">
        <v>85</v>
      </c>
      <c r="C6" s="4">
        <f t="shared" si="0"/>
        <v>67.5</v>
      </c>
      <c r="D6" s="4">
        <f t="shared" si="1"/>
        <v>107</v>
      </c>
      <c r="E6" s="18">
        <f t="shared" si="2"/>
        <v>0.63084112149532712</v>
      </c>
      <c r="F6" s="19">
        <f t="shared" si="3"/>
        <v>10</v>
      </c>
      <c r="G6" s="12"/>
      <c r="H6" s="3">
        <f>VLOOKUP(B6,'W01'!$B$4:$X$100,22, FALSE)</f>
        <v>11</v>
      </c>
      <c r="I6" s="3">
        <f>VLOOKUP(B6,'W02'!$B$4:$X$100,22, FALSE)</f>
        <v>11</v>
      </c>
      <c r="J6" s="3">
        <f>VLOOKUP(B6,'W03'!$B$4:$X$100,22, FALSE)</f>
        <v>6</v>
      </c>
      <c r="K6" s="3">
        <f>VLOOKUP(B6,'W04'!$B$4:$X$100,22, FALSE)</f>
        <v>12</v>
      </c>
      <c r="L6" s="3">
        <f>VLOOKUP(B6,'W05'!$B$4:$X$100,22, FALSE)</f>
        <v>11.5</v>
      </c>
      <c r="M6" s="3">
        <f>VLOOKUP(B6,'W06'!$B$4:$X$100,22, FALSE)</f>
        <v>7</v>
      </c>
      <c r="N6" s="3">
        <f>VLOOKUP(B6,'W07'!$B$4:$X$100,22, FALSE)</f>
        <v>9</v>
      </c>
      <c r="AA6" s="5">
        <f t="shared" si="4"/>
        <v>67.5</v>
      </c>
      <c r="AB6" s="12"/>
      <c r="AC6" s="3">
        <f>VLOOKUP(B6,'W01'!$B$4:$X$100,23, FALSE)</f>
        <v>1</v>
      </c>
      <c r="AD6" s="3">
        <f>VLOOKUP(B6,'W02'!$B$4:$X$100,23, FALSE)</f>
        <v>2</v>
      </c>
      <c r="AE6" s="3">
        <f>VLOOKUP(B6,'W03'!$B$4:$X$100,23, FALSE)</f>
        <v>2</v>
      </c>
      <c r="AF6" s="3">
        <f>VLOOKUP(B6,'W04'!$B$4:$X$100,23, FALSE)</f>
        <v>1</v>
      </c>
      <c r="AG6" s="3">
        <f>VLOOKUP(B6,'W05'!$B$4:$X$100,23, FALSE)</f>
        <v>1</v>
      </c>
      <c r="AH6" s="3">
        <f>VLOOKUP(B6,'W06'!$B$4:$X$100,23, FALSE)</f>
        <v>2</v>
      </c>
      <c r="AI6" s="3">
        <f>VLOOKUP(B6,'W07'!$B$4:$X$100,23, FALSE)</f>
        <v>1</v>
      </c>
      <c r="AV6" s="5">
        <f t="shared" si="5"/>
        <v>10</v>
      </c>
      <c r="AW6" s="26"/>
      <c r="AX6" s="5"/>
      <c r="AY6" s="26"/>
    </row>
    <row r="7" spans="1:51" x14ac:dyDescent="0.25">
      <c r="A7" s="10">
        <v>5</v>
      </c>
      <c r="B7" s="17" t="s">
        <v>94</v>
      </c>
      <c r="C7" s="4">
        <f t="shared" si="0"/>
        <v>67.5</v>
      </c>
      <c r="D7" s="4">
        <f t="shared" si="1"/>
        <v>107</v>
      </c>
      <c r="E7" s="18">
        <f t="shared" si="2"/>
        <v>0.63084112149532712</v>
      </c>
      <c r="F7" s="19">
        <f t="shared" si="3"/>
        <v>10</v>
      </c>
      <c r="G7" s="12"/>
      <c r="H7" s="3">
        <f>VLOOKUP(B7,'W01'!$B$4:$X$100,22, FALSE)</f>
        <v>11</v>
      </c>
      <c r="I7" s="3">
        <f>VLOOKUP(B7,'W02'!$B$4:$X$100,22, FALSE)</f>
        <v>10</v>
      </c>
      <c r="J7" s="3">
        <f>VLOOKUP(B7,'W03'!$B$4:$X$100,22, FALSE)</f>
        <v>9</v>
      </c>
      <c r="K7" s="3">
        <f>VLOOKUP(B7,'W04'!$B$4:$X$100,22, FALSE)</f>
        <v>10</v>
      </c>
      <c r="L7" s="3">
        <f>VLOOKUP(B7,'W05'!$B$4:$X$100,22, FALSE)</f>
        <v>9.5</v>
      </c>
      <c r="M7" s="3">
        <f>VLOOKUP(B7,'W06'!$B$4:$X$100,22, FALSE)</f>
        <v>8</v>
      </c>
      <c r="N7" s="3">
        <f>VLOOKUP(B7,'W07'!$B$4:$X$100,22, FALSE)</f>
        <v>10</v>
      </c>
      <c r="AA7" s="5">
        <f t="shared" si="4"/>
        <v>67.5</v>
      </c>
      <c r="AB7" s="12"/>
      <c r="AC7" s="3">
        <f>VLOOKUP(B7,'W01'!$B$4:$X$100,23, FALSE)</f>
        <v>1</v>
      </c>
      <c r="AD7" s="3">
        <f>VLOOKUP(B7,'W02'!$B$4:$X$100,23, FALSE)</f>
        <v>2</v>
      </c>
      <c r="AE7" s="3">
        <f>VLOOKUP(B7,'W03'!$B$4:$X$100,23, FALSE)</f>
        <v>2</v>
      </c>
      <c r="AF7" s="3">
        <f>VLOOKUP(B7,'W04'!$B$4:$X$100,23, FALSE)</f>
        <v>2</v>
      </c>
      <c r="AG7" s="3">
        <f>VLOOKUP(B7,'W05'!$B$4:$X$100,23, FALSE)</f>
        <v>1</v>
      </c>
      <c r="AH7" s="3">
        <f>VLOOKUP(B7,'W06'!$B$4:$X$100,23, FALSE)</f>
        <v>1</v>
      </c>
      <c r="AI7" s="3">
        <f>VLOOKUP(B7,'W07'!$B$4:$X$100,23, FALSE)</f>
        <v>1</v>
      </c>
      <c r="AV7" s="5">
        <f t="shared" si="5"/>
        <v>10</v>
      </c>
      <c r="AW7" s="26"/>
      <c r="AX7" s="50" t="s">
        <v>209</v>
      </c>
      <c r="AY7" s="26"/>
    </row>
    <row r="8" spans="1:51" x14ac:dyDescent="0.25">
      <c r="A8" s="10">
        <v>6</v>
      </c>
      <c r="B8" s="17" t="s">
        <v>147</v>
      </c>
      <c r="C8" s="4">
        <f t="shared" si="0"/>
        <v>65.5</v>
      </c>
      <c r="D8" s="4">
        <f t="shared" si="1"/>
        <v>107</v>
      </c>
      <c r="E8" s="18">
        <f t="shared" si="2"/>
        <v>0.61214953271028039</v>
      </c>
      <c r="F8" s="19">
        <f t="shared" si="3"/>
        <v>10</v>
      </c>
      <c r="G8" s="12"/>
      <c r="H8" s="3">
        <f>VLOOKUP(B8,'W01'!$B$4:$X$100,22, FALSE)</f>
        <v>10</v>
      </c>
      <c r="I8" s="3">
        <f>VLOOKUP(B8,'W02'!$B$4:$X$100,22, FALSE)</f>
        <v>11</v>
      </c>
      <c r="J8" s="3">
        <f>VLOOKUP(B8,'W03'!$B$4:$X$100,22, FALSE)</f>
        <v>8</v>
      </c>
      <c r="K8" s="3">
        <f>VLOOKUP(B8,'W04'!$B$4:$X$100,22, FALSE)</f>
        <v>11</v>
      </c>
      <c r="L8" s="3">
        <f>VLOOKUP(B8,'W05'!$B$4:$X$100,22, FALSE)</f>
        <v>8.5</v>
      </c>
      <c r="M8" s="3">
        <f>VLOOKUP(B8,'W06'!$B$4:$X$100,22, FALSE)</f>
        <v>8</v>
      </c>
      <c r="N8" s="3">
        <f>VLOOKUP(B8,'W07'!$B$4:$X$100,22, FALSE)</f>
        <v>9</v>
      </c>
      <c r="AA8" s="5">
        <f t="shared" si="4"/>
        <v>65.5</v>
      </c>
      <c r="AB8" s="12"/>
      <c r="AC8" s="3">
        <f>VLOOKUP(B8,'W01'!$B$4:$X$100,23, FALSE)</f>
        <v>1</v>
      </c>
      <c r="AD8" s="3">
        <f>VLOOKUP(B8,'W02'!$B$4:$X$100,23, FALSE)</f>
        <v>1</v>
      </c>
      <c r="AE8" s="3">
        <f>VLOOKUP(B8,'W03'!$B$4:$X$100,23, FALSE)</f>
        <v>2</v>
      </c>
      <c r="AF8" s="3">
        <f>VLOOKUP(B8,'W04'!$B$4:$X$100,23, FALSE)</f>
        <v>2</v>
      </c>
      <c r="AG8" s="3">
        <f>VLOOKUP(B8,'W05'!$B$4:$X$100,23, FALSE)</f>
        <v>2</v>
      </c>
      <c r="AH8" s="3">
        <f>VLOOKUP(B8,'W06'!$B$4:$X$100,23, FALSE)</f>
        <v>1</v>
      </c>
      <c r="AI8" s="3">
        <f>VLOOKUP(B8,'W07'!$B$4:$X$100,23, FALSE)</f>
        <v>1</v>
      </c>
      <c r="AV8" s="5">
        <f t="shared" si="5"/>
        <v>10</v>
      </c>
      <c r="AW8" s="26"/>
      <c r="AX8" s="50" t="s">
        <v>209</v>
      </c>
      <c r="AY8" s="26"/>
    </row>
    <row r="9" spans="1:51" x14ac:dyDescent="0.25">
      <c r="A9" s="10">
        <v>7</v>
      </c>
      <c r="B9" s="17" t="s">
        <v>75</v>
      </c>
      <c r="C9" s="4">
        <f t="shared" si="0"/>
        <v>65.5</v>
      </c>
      <c r="D9" s="4">
        <f t="shared" si="1"/>
        <v>107</v>
      </c>
      <c r="E9" s="18">
        <f t="shared" si="2"/>
        <v>0.61214953271028039</v>
      </c>
      <c r="F9" s="19">
        <f t="shared" si="3"/>
        <v>10</v>
      </c>
      <c r="G9" s="12"/>
      <c r="H9" s="3">
        <f>VLOOKUP(B9,'W01'!$B$4:$X$100,22, FALSE)</f>
        <v>11</v>
      </c>
      <c r="I9" s="3">
        <f>VLOOKUP(B9,'W02'!$B$4:$X$100,22, FALSE)</f>
        <v>11</v>
      </c>
      <c r="J9" s="3">
        <f>VLOOKUP(B9,'W03'!$B$4:$X$100,22, FALSE)</f>
        <v>7</v>
      </c>
      <c r="K9" s="3">
        <f>VLOOKUP(B9,'W04'!$B$4:$X$100,22, FALSE)</f>
        <v>8</v>
      </c>
      <c r="L9" s="3">
        <f>VLOOKUP(B9,'W05'!$B$4:$X$100,22, FALSE)</f>
        <v>11.5</v>
      </c>
      <c r="M9" s="3">
        <f>VLOOKUP(B9,'W06'!$B$4:$X$100,22, FALSE)</f>
        <v>8</v>
      </c>
      <c r="N9" s="3">
        <f>VLOOKUP(B9,'W07'!$B$4:$X$100,22, FALSE)</f>
        <v>9</v>
      </c>
      <c r="AA9" s="5">
        <f t="shared" si="4"/>
        <v>65.5</v>
      </c>
      <c r="AB9" s="12"/>
      <c r="AC9" s="3">
        <f>VLOOKUP(B9,'W01'!$B$4:$X$100,23, FALSE)</f>
        <v>1</v>
      </c>
      <c r="AD9" s="3">
        <f>VLOOKUP(B9,'W02'!$B$4:$X$100,23, FALSE)</f>
        <v>1</v>
      </c>
      <c r="AE9" s="3">
        <f>VLOOKUP(B9,'W03'!$B$4:$X$100,23, FALSE)</f>
        <v>1</v>
      </c>
      <c r="AF9" s="3">
        <f>VLOOKUP(B9,'W04'!$B$4:$X$100,23, FALSE)</f>
        <v>2</v>
      </c>
      <c r="AG9" s="3">
        <f>VLOOKUP(B9,'W05'!$B$4:$X$100,23, FALSE)</f>
        <v>2</v>
      </c>
      <c r="AH9" s="3">
        <f>VLOOKUP(B9,'W06'!$B$4:$X$100,23, FALSE)</f>
        <v>2</v>
      </c>
      <c r="AI9" s="3">
        <f>VLOOKUP(B9,'W07'!$B$4:$X$100,23, FALSE)</f>
        <v>1</v>
      </c>
      <c r="AV9" s="5">
        <f t="shared" si="5"/>
        <v>10</v>
      </c>
      <c r="AW9" s="26"/>
      <c r="AX9" s="5"/>
      <c r="AY9" s="26"/>
    </row>
    <row r="10" spans="1:51" x14ac:dyDescent="0.25">
      <c r="A10" s="10">
        <v>8</v>
      </c>
      <c r="B10" s="17" t="s">
        <v>168</v>
      </c>
      <c r="C10" s="4">
        <f t="shared" si="0"/>
        <v>65.5</v>
      </c>
      <c r="D10" s="4">
        <f t="shared" si="1"/>
        <v>107</v>
      </c>
      <c r="E10" s="18">
        <f t="shared" si="2"/>
        <v>0.61214953271028039</v>
      </c>
      <c r="F10" s="19">
        <f t="shared" si="3"/>
        <v>9</v>
      </c>
      <c r="G10" s="12"/>
      <c r="H10" s="3">
        <f>VLOOKUP(B10,'W01'!$B$4:$X$100,22, FALSE)</f>
        <v>11</v>
      </c>
      <c r="I10" s="3">
        <f>VLOOKUP(B10,'W02'!$B$4:$X$100,22, FALSE)</f>
        <v>11</v>
      </c>
      <c r="J10" s="3">
        <f>VLOOKUP(B10,'W03'!$B$4:$X$100,22, FALSE)</f>
        <v>8</v>
      </c>
      <c r="K10" s="3">
        <f>VLOOKUP(B10,'W04'!$B$4:$X$100,22, FALSE)</f>
        <v>9</v>
      </c>
      <c r="L10" s="3">
        <f>VLOOKUP(B10,'W05'!$B$4:$X$100,22, FALSE)</f>
        <v>9.5</v>
      </c>
      <c r="M10" s="3">
        <f>VLOOKUP(B10,'W06'!$B$4:$X$100,22, FALSE)</f>
        <v>8</v>
      </c>
      <c r="N10" s="3">
        <f>VLOOKUP(B10,'W07'!$B$4:$X$100,22, FALSE)</f>
        <v>9</v>
      </c>
      <c r="AA10" s="5">
        <f t="shared" si="4"/>
        <v>65.5</v>
      </c>
      <c r="AB10" s="12"/>
      <c r="AC10" s="3">
        <f>VLOOKUP(B10,'W01'!$B$4:$X$100,23, FALSE)</f>
        <v>2</v>
      </c>
      <c r="AD10" s="3">
        <f>VLOOKUP(B10,'W02'!$B$4:$X$100,23, FALSE)</f>
        <v>1</v>
      </c>
      <c r="AE10" s="3">
        <f>VLOOKUP(B10,'W03'!$B$4:$X$100,23, FALSE)</f>
        <v>1</v>
      </c>
      <c r="AF10" s="3">
        <f>VLOOKUP(B10,'W04'!$B$4:$X$100,23, FALSE)</f>
        <v>1</v>
      </c>
      <c r="AG10" s="3">
        <f>VLOOKUP(B10,'W05'!$B$4:$X$100,23, FALSE)</f>
        <v>2</v>
      </c>
      <c r="AH10" s="3">
        <f>VLOOKUP(B10,'W06'!$B$4:$X$100,23, FALSE)</f>
        <v>1</v>
      </c>
      <c r="AI10" s="3">
        <f>VLOOKUP(B10,'W07'!$B$4:$X$100,23, FALSE)</f>
        <v>1</v>
      </c>
      <c r="AV10" s="5">
        <f t="shared" si="5"/>
        <v>9</v>
      </c>
      <c r="AW10" s="26"/>
      <c r="AX10" s="50" t="s">
        <v>209</v>
      </c>
      <c r="AY10" s="26"/>
    </row>
    <row r="11" spans="1:51" x14ac:dyDescent="0.25">
      <c r="A11" s="10">
        <v>9</v>
      </c>
      <c r="B11" s="17" t="s">
        <v>84</v>
      </c>
      <c r="C11" s="4">
        <f t="shared" si="0"/>
        <v>65.5</v>
      </c>
      <c r="D11" s="4">
        <f t="shared" si="1"/>
        <v>107</v>
      </c>
      <c r="E11" s="18">
        <f t="shared" si="2"/>
        <v>0.61214953271028039</v>
      </c>
      <c r="F11" s="19">
        <f t="shared" si="3"/>
        <v>8</v>
      </c>
      <c r="G11" s="12"/>
      <c r="H11" s="3">
        <f>VLOOKUP(B11,'W01'!$B$4:$X$100,22, FALSE)</f>
        <v>12</v>
      </c>
      <c r="I11" s="3">
        <f>VLOOKUP(B11,'W02'!$B$4:$X$100,22, FALSE)</f>
        <v>10</v>
      </c>
      <c r="J11" s="3">
        <f>VLOOKUP(B11,'W03'!$B$4:$X$100,22, FALSE)</f>
        <v>8</v>
      </c>
      <c r="K11" s="3">
        <f>VLOOKUP(B11,'W04'!$B$4:$X$100,22, FALSE)</f>
        <v>10</v>
      </c>
      <c r="L11" s="3">
        <f>VLOOKUP(B11,'W05'!$B$4:$X$100,22, FALSE)</f>
        <v>10.5</v>
      </c>
      <c r="M11" s="3">
        <f>VLOOKUP(B11,'W06'!$B$4:$X$100,22, FALSE)</f>
        <v>7</v>
      </c>
      <c r="N11" s="3">
        <f>VLOOKUP(B11,'W07'!$B$4:$X$100,22, FALSE)</f>
        <v>8</v>
      </c>
      <c r="AA11" s="5">
        <f t="shared" si="4"/>
        <v>65.5</v>
      </c>
      <c r="AB11" s="12"/>
      <c r="AC11" s="3">
        <f>VLOOKUP(B11,'W01'!$B$4:$X$100,23, FALSE)</f>
        <v>1</v>
      </c>
      <c r="AD11" s="3">
        <f>VLOOKUP(B11,'W02'!$B$4:$X$100,23, FALSE)</f>
        <v>2</v>
      </c>
      <c r="AE11" s="3">
        <f>VLOOKUP(B11,'W03'!$B$4:$X$100,23, FALSE)</f>
        <v>1</v>
      </c>
      <c r="AF11" s="3">
        <f>VLOOKUP(B11,'W04'!$B$4:$X$100,23, FALSE)</f>
        <v>2</v>
      </c>
      <c r="AG11" s="3">
        <f>VLOOKUP(B11,'W05'!$B$4:$X$100,23, FALSE)</f>
        <v>1</v>
      </c>
      <c r="AH11" s="3">
        <f>VLOOKUP(B11,'W06'!$B$4:$X$100,23, FALSE)</f>
        <v>1</v>
      </c>
      <c r="AI11" s="3">
        <f>VLOOKUP(B11,'W07'!$B$4:$X$100,23, FALSE)</f>
        <v>0</v>
      </c>
      <c r="AV11" s="5">
        <f t="shared" si="5"/>
        <v>8</v>
      </c>
      <c r="AW11" s="26"/>
      <c r="AX11" s="50" t="s">
        <v>209</v>
      </c>
      <c r="AY11" s="26"/>
    </row>
    <row r="12" spans="1:51" x14ac:dyDescent="0.25">
      <c r="A12" s="10">
        <v>10</v>
      </c>
      <c r="B12" s="17" t="s">
        <v>110</v>
      </c>
      <c r="C12" s="4">
        <f t="shared" si="0"/>
        <v>65.5</v>
      </c>
      <c r="D12" s="4">
        <f t="shared" si="1"/>
        <v>107</v>
      </c>
      <c r="E12" s="18">
        <f t="shared" si="2"/>
        <v>0.61214953271028039</v>
      </c>
      <c r="F12" s="19">
        <f t="shared" si="3"/>
        <v>8</v>
      </c>
      <c r="G12" s="12"/>
      <c r="H12" s="3">
        <f>VLOOKUP(B12,'W01'!$B$4:$X$100,22, FALSE)</f>
        <v>12</v>
      </c>
      <c r="I12" s="3">
        <f>VLOOKUP(B12,'W02'!$B$4:$X$100,22, FALSE)</f>
        <v>11</v>
      </c>
      <c r="J12" s="3">
        <f>VLOOKUP(B12,'W03'!$B$4:$X$100,22, FALSE)</f>
        <v>10</v>
      </c>
      <c r="K12" s="3">
        <f>VLOOKUP(B12,'W04'!$B$4:$X$100,22, FALSE)</f>
        <v>10</v>
      </c>
      <c r="L12" s="3">
        <f>VLOOKUP(B12,'W05'!$B$4:$X$100,22, FALSE)</f>
        <v>9.5</v>
      </c>
      <c r="M12" s="3">
        <f>VLOOKUP(B12,'W06'!$B$4:$X$100,22, FALSE)</f>
        <v>5</v>
      </c>
      <c r="N12" s="3">
        <f>VLOOKUP(B12,'W07'!$B$4:$X$100,22, FALSE)</f>
        <v>8</v>
      </c>
      <c r="AA12" s="5">
        <f t="shared" si="4"/>
        <v>65.5</v>
      </c>
      <c r="AB12" s="12"/>
      <c r="AC12" s="3">
        <f>VLOOKUP(B12,'W01'!$B$4:$X$100,23, FALSE)</f>
        <v>1</v>
      </c>
      <c r="AD12" s="3">
        <f>VLOOKUP(B12,'W02'!$B$4:$X$100,23, FALSE)</f>
        <v>2</v>
      </c>
      <c r="AE12" s="3">
        <f>VLOOKUP(B12,'W03'!$B$4:$X$100,23, FALSE)</f>
        <v>1</v>
      </c>
      <c r="AF12" s="3">
        <f>VLOOKUP(B12,'W04'!$B$4:$X$100,23, FALSE)</f>
        <v>2</v>
      </c>
      <c r="AG12" s="3">
        <f>VLOOKUP(B12,'W05'!$B$4:$X$100,23, FALSE)</f>
        <v>1</v>
      </c>
      <c r="AH12" s="3">
        <f>VLOOKUP(B12,'W06'!$B$4:$X$100,23, FALSE)</f>
        <v>0</v>
      </c>
      <c r="AI12" s="3">
        <f>VLOOKUP(B12,'W07'!$B$4:$X$100,23, FALSE)</f>
        <v>1</v>
      </c>
      <c r="AV12" s="5">
        <f t="shared" si="5"/>
        <v>8</v>
      </c>
      <c r="AW12" s="26"/>
      <c r="AX12" s="5"/>
      <c r="AY12" s="26"/>
    </row>
    <row r="13" spans="1:51" x14ac:dyDescent="0.25">
      <c r="A13" s="10">
        <v>11</v>
      </c>
      <c r="B13" s="17" t="s">
        <v>161</v>
      </c>
      <c r="C13" s="4">
        <f t="shared" si="0"/>
        <v>65.5</v>
      </c>
      <c r="D13" s="4">
        <f t="shared" si="1"/>
        <v>107</v>
      </c>
      <c r="E13" s="18">
        <f t="shared" si="2"/>
        <v>0.61214953271028039</v>
      </c>
      <c r="F13" s="19">
        <f t="shared" si="3"/>
        <v>7</v>
      </c>
      <c r="G13" s="12"/>
      <c r="H13" s="3">
        <f>VLOOKUP(B13,'W01'!$B$4:$X$100,22, FALSE)</f>
        <v>11</v>
      </c>
      <c r="I13" s="3">
        <f>VLOOKUP(B13,'W02'!$B$4:$X$100,22, FALSE)</f>
        <v>10</v>
      </c>
      <c r="J13" s="3">
        <f>VLOOKUP(B13,'W03'!$B$4:$X$100,22, FALSE)</f>
        <v>9</v>
      </c>
      <c r="K13" s="3">
        <f>VLOOKUP(B13,'W04'!$B$4:$X$100,22, FALSE)</f>
        <v>9</v>
      </c>
      <c r="L13" s="3">
        <f>VLOOKUP(B13,'W05'!$B$4:$X$100,22, FALSE)</f>
        <v>6.5</v>
      </c>
      <c r="M13" s="3">
        <f>VLOOKUP(B13,'W06'!$B$4:$X$100,22, FALSE)</f>
        <v>10</v>
      </c>
      <c r="N13" s="3">
        <f>VLOOKUP(B13,'W07'!$B$4:$X$100,22, FALSE)</f>
        <v>10</v>
      </c>
      <c r="AA13" s="5">
        <f t="shared" si="4"/>
        <v>65.5</v>
      </c>
      <c r="AB13" s="12"/>
      <c r="AC13" s="3">
        <f>VLOOKUP(B13,'W01'!$B$4:$X$100,23, FALSE)</f>
        <v>0</v>
      </c>
      <c r="AD13" s="3">
        <f>VLOOKUP(B13,'W02'!$B$4:$X$100,23, FALSE)</f>
        <v>1</v>
      </c>
      <c r="AE13" s="3">
        <f>VLOOKUP(B13,'W03'!$B$4:$X$100,23, FALSE)</f>
        <v>1</v>
      </c>
      <c r="AF13" s="3">
        <f>VLOOKUP(B13,'W04'!$B$4:$X$100,23, FALSE)</f>
        <v>2</v>
      </c>
      <c r="AG13" s="3">
        <f>VLOOKUP(B13,'W05'!$B$4:$X$100,23, FALSE)</f>
        <v>2</v>
      </c>
      <c r="AH13" s="3">
        <f>VLOOKUP(B13,'W06'!$B$4:$X$100,23, FALSE)</f>
        <v>1</v>
      </c>
      <c r="AI13" s="3">
        <f>VLOOKUP(B13,'W07'!$B$4:$X$100,23, FALSE)</f>
        <v>0</v>
      </c>
      <c r="AV13" s="5">
        <f t="shared" si="5"/>
        <v>7</v>
      </c>
      <c r="AW13" s="26"/>
      <c r="AX13" s="5"/>
      <c r="AY13" s="26"/>
    </row>
    <row r="14" spans="1:51" x14ac:dyDescent="0.25">
      <c r="A14" s="10">
        <v>12</v>
      </c>
      <c r="B14" s="17" t="s">
        <v>70</v>
      </c>
      <c r="C14" s="4">
        <f t="shared" si="0"/>
        <v>64.5</v>
      </c>
      <c r="D14" s="4">
        <f t="shared" si="1"/>
        <v>107</v>
      </c>
      <c r="E14" s="18">
        <f t="shared" si="2"/>
        <v>0.60280373831775702</v>
      </c>
      <c r="F14" s="19">
        <f t="shared" si="3"/>
        <v>12</v>
      </c>
      <c r="G14" s="12"/>
      <c r="H14" s="3">
        <f>VLOOKUP(B14,'W01'!$B$4:$X$100,22, FALSE)</f>
        <v>11</v>
      </c>
      <c r="I14" s="3">
        <f>VLOOKUP(B14,'W02'!$B$4:$X$100,22, FALSE)</f>
        <v>10</v>
      </c>
      <c r="J14" s="3">
        <f>VLOOKUP(B14,'W03'!$B$4:$X$100,22, FALSE)</f>
        <v>6</v>
      </c>
      <c r="K14" s="3">
        <f>VLOOKUP(B14,'W04'!$B$4:$X$100,22, FALSE)</f>
        <v>12</v>
      </c>
      <c r="L14" s="3">
        <f>VLOOKUP(B14,'W05'!$B$4:$X$100,22, FALSE)</f>
        <v>9.5</v>
      </c>
      <c r="M14" s="3">
        <f>VLOOKUP(B14,'W06'!$B$4:$X$100,22, FALSE)</f>
        <v>7</v>
      </c>
      <c r="N14" s="3">
        <f>VLOOKUP(B14,'W07'!$B$4:$X$100,22, FALSE)</f>
        <v>9</v>
      </c>
      <c r="AA14" s="5">
        <f t="shared" si="4"/>
        <v>64.5</v>
      </c>
      <c r="AB14" s="12"/>
      <c r="AC14" s="3">
        <f>VLOOKUP(B14,'W01'!$B$4:$X$100,23, FALSE)</f>
        <v>1</v>
      </c>
      <c r="AD14" s="3">
        <f>VLOOKUP(B14,'W02'!$B$4:$X$100,23, FALSE)</f>
        <v>2</v>
      </c>
      <c r="AE14" s="3">
        <f>VLOOKUP(B14,'W03'!$B$4:$X$100,23, FALSE)</f>
        <v>2</v>
      </c>
      <c r="AF14" s="3">
        <f>VLOOKUP(B14,'W04'!$B$4:$X$100,23, FALSE)</f>
        <v>1</v>
      </c>
      <c r="AG14" s="3">
        <f>VLOOKUP(B14,'W05'!$B$4:$X$100,23, FALSE)</f>
        <v>2</v>
      </c>
      <c r="AH14" s="3">
        <f>VLOOKUP(B14,'W06'!$B$4:$X$100,23, FALSE)</f>
        <v>2</v>
      </c>
      <c r="AI14" s="3">
        <f>VLOOKUP(B14,'W07'!$B$4:$X$100,23, FALSE)</f>
        <v>2</v>
      </c>
      <c r="AV14" s="5">
        <f t="shared" si="5"/>
        <v>12</v>
      </c>
      <c r="AW14" s="26"/>
      <c r="AX14" s="5"/>
      <c r="AY14" s="26"/>
    </row>
    <row r="15" spans="1:51" x14ac:dyDescent="0.25">
      <c r="A15" s="10">
        <v>13</v>
      </c>
      <c r="B15" s="17" t="s">
        <v>151</v>
      </c>
      <c r="C15" s="4">
        <f t="shared" si="0"/>
        <v>64.5</v>
      </c>
      <c r="D15" s="4">
        <f t="shared" si="1"/>
        <v>107</v>
      </c>
      <c r="E15" s="18">
        <f t="shared" si="2"/>
        <v>0.60280373831775702</v>
      </c>
      <c r="F15" s="19">
        <f t="shared" si="3"/>
        <v>10</v>
      </c>
      <c r="G15" s="12"/>
      <c r="H15" s="3">
        <f>VLOOKUP(B15,'W01'!$B$4:$X$100,22, FALSE)</f>
        <v>11</v>
      </c>
      <c r="I15" s="3">
        <f>VLOOKUP(B15,'W02'!$B$4:$X$100,22, FALSE)</f>
        <v>11</v>
      </c>
      <c r="J15" s="3">
        <f>VLOOKUP(B15,'W03'!$B$4:$X$100,22, FALSE)</f>
        <v>8</v>
      </c>
      <c r="K15" s="3">
        <f>VLOOKUP(B15,'W04'!$B$4:$X$100,22, FALSE)</f>
        <v>12</v>
      </c>
      <c r="L15" s="3">
        <f>VLOOKUP(B15,'W05'!$B$4:$X$100,22, FALSE)</f>
        <v>8.5</v>
      </c>
      <c r="M15" s="3">
        <f>VLOOKUP(B15,'W06'!$B$4:$X$100,22, FALSE)</f>
        <v>8</v>
      </c>
      <c r="N15" s="3">
        <f>VLOOKUP(B15,'W07'!$B$4:$X$100,22, FALSE)</f>
        <v>6</v>
      </c>
      <c r="AA15" s="5">
        <f t="shared" si="4"/>
        <v>64.5</v>
      </c>
      <c r="AB15" s="12"/>
      <c r="AC15" s="3">
        <f>VLOOKUP(B15,'W01'!$B$4:$X$100,23, FALSE)</f>
        <v>1</v>
      </c>
      <c r="AD15" s="3">
        <f>VLOOKUP(B15,'W02'!$B$4:$X$100,23, FALSE)</f>
        <v>1</v>
      </c>
      <c r="AE15" s="3">
        <f>VLOOKUP(B15,'W03'!$B$4:$X$100,23, FALSE)</f>
        <v>2</v>
      </c>
      <c r="AF15" s="3">
        <f>VLOOKUP(B15,'W04'!$B$4:$X$100,23, FALSE)</f>
        <v>1</v>
      </c>
      <c r="AG15" s="3">
        <f>VLOOKUP(B15,'W05'!$B$4:$X$100,23, FALSE)</f>
        <v>2</v>
      </c>
      <c r="AH15" s="3">
        <f>VLOOKUP(B15,'W06'!$B$4:$X$100,23, FALSE)</f>
        <v>2</v>
      </c>
      <c r="AI15" s="3">
        <f>VLOOKUP(B15,'W07'!$B$4:$X$100,23, FALSE)</f>
        <v>1</v>
      </c>
      <c r="AV15" s="5">
        <f t="shared" si="5"/>
        <v>10</v>
      </c>
      <c r="AW15" s="26"/>
      <c r="AX15" s="5"/>
      <c r="AY15" s="26"/>
    </row>
    <row r="16" spans="1:51" x14ac:dyDescent="0.25">
      <c r="A16" s="10">
        <v>14</v>
      </c>
      <c r="B16" s="17" t="s">
        <v>103</v>
      </c>
      <c r="C16" s="4">
        <f t="shared" si="0"/>
        <v>64.5</v>
      </c>
      <c r="D16" s="4">
        <f t="shared" si="1"/>
        <v>107</v>
      </c>
      <c r="E16" s="18">
        <f t="shared" si="2"/>
        <v>0.60280373831775702</v>
      </c>
      <c r="F16" s="19">
        <f t="shared" si="3"/>
        <v>9</v>
      </c>
      <c r="G16" s="12"/>
      <c r="H16" s="3">
        <f>VLOOKUP(B16,'W01'!$B$4:$X$100,22, FALSE)</f>
        <v>12</v>
      </c>
      <c r="I16" s="3">
        <f>VLOOKUP(B16,'W02'!$B$4:$X$100,22, FALSE)</f>
        <v>11</v>
      </c>
      <c r="J16" s="3">
        <f>VLOOKUP(B16,'W03'!$B$4:$X$100,22, FALSE)</f>
        <v>7</v>
      </c>
      <c r="K16" s="3">
        <f>VLOOKUP(B16,'W04'!$B$4:$X$100,22, FALSE)</f>
        <v>11</v>
      </c>
      <c r="L16" s="3">
        <f>VLOOKUP(B16,'W05'!$B$4:$X$100,22, FALSE)</f>
        <v>9.5</v>
      </c>
      <c r="M16" s="3">
        <f>VLOOKUP(B16,'W06'!$B$4:$X$100,22, FALSE)</f>
        <v>6</v>
      </c>
      <c r="N16" s="3">
        <f>VLOOKUP(B16,'W07'!$B$4:$X$100,22, FALSE)</f>
        <v>8</v>
      </c>
      <c r="AA16" s="5">
        <f t="shared" si="4"/>
        <v>64.5</v>
      </c>
      <c r="AB16" s="12"/>
      <c r="AC16" s="3">
        <f>VLOOKUP(B16,'W01'!$B$4:$X$100,23, FALSE)</f>
        <v>1</v>
      </c>
      <c r="AD16" s="3">
        <f>VLOOKUP(B16,'W02'!$B$4:$X$100,23, FALSE)</f>
        <v>1</v>
      </c>
      <c r="AE16" s="3">
        <f>VLOOKUP(B16,'W03'!$B$4:$X$100,23, FALSE)</f>
        <v>2</v>
      </c>
      <c r="AF16" s="3">
        <f>VLOOKUP(B16,'W04'!$B$4:$X$100,23, FALSE)</f>
        <v>2</v>
      </c>
      <c r="AG16" s="3">
        <f>VLOOKUP(B16,'W05'!$B$4:$X$100,23, FALSE)</f>
        <v>1</v>
      </c>
      <c r="AH16" s="3">
        <f>VLOOKUP(B16,'W06'!$B$4:$X$100,23, FALSE)</f>
        <v>1</v>
      </c>
      <c r="AI16" s="3">
        <f>VLOOKUP(B16,'W07'!$B$4:$X$100,23, FALSE)</f>
        <v>1</v>
      </c>
      <c r="AV16" s="5">
        <f t="shared" si="5"/>
        <v>9</v>
      </c>
      <c r="AW16" s="26"/>
      <c r="AX16" s="5"/>
      <c r="AY16" s="26"/>
    </row>
    <row r="17" spans="1:51" x14ac:dyDescent="0.25">
      <c r="A17" s="10">
        <v>15</v>
      </c>
      <c r="B17" s="17" t="s">
        <v>101</v>
      </c>
      <c r="C17" s="4">
        <f t="shared" si="0"/>
        <v>64.5</v>
      </c>
      <c r="D17" s="4">
        <f t="shared" si="1"/>
        <v>107</v>
      </c>
      <c r="E17" s="18">
        <f t="shared" si="2"/>
        <v>0.60280373831775702</v>
      </c>
      <c r="F17" s="19">
        <f t="shared" si="3"/>
        <v>8</v>
      </c>
      <c r="G17" s="12"/>
      <c r="H17" s="3">
        <f>VLOOKUP(B17,'W01'!$B$4:$X$100,22, FALSE)</f>
        <v>10</v>
      </c>
      <c r="I17" s="3">
        <f>VLOOKUP(B17,'W02'!$B$4:$X$100,22, FALSE)</f>
        <v>13</v>
      </c>
      <c r="J17" s="3">
        <f>VLOOKUP(B17,'W03'!$B$4:$X$100,22, FALSE)</f>
        <v>7</v>
      </c>
      <c r="K17" s="3">
        <f>VLOOKUP(B17,'W04'!$B$4:$X$100,22, FALSE)</f>
        <v>9</v>
      </c>
      <c r="L17" s="3">
        <f>VLOOKUP(B17,'W05'!$B$4:$X$100,22, FALSE)</f>
        <v>7.5</v>
      </c>
      <c r="M17" s="3">
        <f>VLOOKUP(B17,'W06'!$B$4:$X$100,22, FALSE)</f>
        <v>9</v>
      </c>
      <c r="N17" s="3">
        <f>VLOOKUP(B17,'W07'!$B$4:$X$100,22, FALSE)</f>
        <v>9</v>
      </c>
      <c r="AA17" s="5">
        <f t="shared" si="4"/>
        <v>64.5</v>
      </c>
      <c r="AB17" s="12"/>
      <c r="AC17" s="3">
        <f>VLOOKUP(B17,'W01'!$B$4:$X$100,23, FALSE)</f>
        <v>1</v>
      </c>
      <c r="AD17" s="3">
        <f>VLOOKUP(B17,'W02'!$B$4:$X$100,23, FALSE)</f>
        <v>2</v>
      </c>
      <c r="AE17" s="3">
        <f>VLOOKUP(B17,'W03'!$B$4:$X$100,23, FALSE)</f>
        <v>1</v>
      </c>
      <c r="AF17" s="3">
        <f>VLOOKUP(B17,'W04'!$B$4:$X$100,23, FALSE)</f>
        <v>0</v>
      </c>
      <c r="AG17" s="3">
        <f>VLOOKUP(B17,'W05'!$B$4:$X$100,23, FALSE)</f>
        <v>2</v>
      </c>
      <c r="AH17" s="3">
        <f>VLOOKUP(B17,'W06'!$B$4:$X$100,23, FALSE)</f>
        <v>2</v>
      </c>
      <c r="AI17" s="3">
        <f>VLOOKUP(B17,'W07'!$B$4:$X$100,23, FALSE)</f>
        <v>0</v>
      </c>
      <c r="AV17" s="5">
        <f t="shared" si="5"/>
        <v>8</v>
      </c>
      <c r="AW17" s="26"/>
      <c r="AX17" s="5"/>
      <c r="AY17" s="26"/>
    </row>
    <row r="18" spans="1:51" x14ac:dyDescent="0.25">
      <c r="A18" s="10">
        <v>16</v>
      </c>
      <c r="B18" s="17" t="s">
        <v>105</v>
      </c>
      <c r="C18" s="4">
        <f t="shared" si="0"/>
        <v>64.5</v>
      </c>
      <c r="D18" s="4">
        <f t="shared" si="1"/>
        <v>107</v>
      </c>
      <c r="E18" s="18">
        <f t="shared" si="2"/>
        <v>0.60280373831775702</v>
      </c>
      <c r="F18" s="19">
        <f t="shared" si="3"/>
        <v>8</v>
      </c>
      <c r="G18" s="12"/>
      <c r="H18" s="3">
        <f>VLOOKUP(B18,'W01'!$B$4:$X$100,22, FALSE)</f>
        <v>9</v>
      </c>
      <c r="I18" s="3">
        <f>VLOOKUP(B18,'W02'!$B$4:$X$100,22, FALSE)</f>
        <v>11</v>
      </c>
      <c r="J18" s="3">
        <f>VLOOKUP(B18,'W03'!$B$4:$X$100,22, FALSE)</f>
        <v>8</v>
      </c>
      <c r="K18" s="3">
        <f>VLOOKUP(B18,'W04'!$B$4:$X$100,22, FALSE)</f>
        <v>11</v>
      </c>
      <c r="L18" s="3">
        <f>VLOOKUP(B18,'W05'!$B$4:$X$100,22, FALSE)</f>
        <v>9.5</v>
      </c>
      <c r="M18" s="3">
        <f>VLOOKUP(B18,'W06'!$B$4:$X$100,22, FALSE)</f>
        <v>7</v>
      </c>
      <c r="N18" s="3">
        <f>VLOOKUP(B18,'W07'!$B$4:$X$100,22, FALSE)</f>
        <v>9</v>
      </c>
      <c r="AA18" s="5">
        <f t="shared" si="4"/>
        <v>64.5</v>
      </c>
      <c r="AB18" s="12"/>
      <c r="AC18" s="3">
        <f>VLOOKUP(B18,'W01'!$B$4:$X$100,23, FALSE)</f>
        <v>1</v>
      </c>
      <c r="AD18" s="3">
        <f>VLOOKUP(B18,'W02'!$B$4:$X$100,23, FALSE)</f>
        <v>2</v>
      </c>
      <c r="AE18" s="3">
        <f>VLOOKUP(B18,'W03'!$B$4:$X$100,23, FALSE)</f>
        <v>2</v>
      </c>
      <c r="AF18" s="3">
        <f>VLOOKUP(B18,'W04'!$B$4:$X$100,23, FALSE)</f>
        <v>2</v>
      </c>
      <c r="AG18" s="3">
        <f>VLOOKUP(B18,'W05'!$B$4:$X$100,23, FALSE)</f>
        <v>0</v>
      </c>
      <c r="AH18" s="3">
        <f>VLOOKUP(B18,'W06'!$B$4:$X$100,23, FALSE)</f>
        <v>1</v>
      </c>
      <c r="AI18" s="3">
        <f>VLOOKUP(B18,'W07'!$B$4:$X$100,23, FALSE)</f>
        <v>0</v>
      </c>
      <c r="AV18" s="5">
        <f t="shared" si="5"/>
        <v>8</v>
      </c>
      <c r="AW18" s="26"/>
      <c r="AX18" s="50" t="s">
        <v>209</v>
      </c>
      <c r="AY18" s="26"/>
    </row>
    <row r="19" spans="1:51" x14ac:dyDescent="0.25">
      <c r="A19" s="10">
        <v>17</v>
      </c>
      <c r="B19" s="17" t="s">
        <v>111</v>
      </c>
      <c r="C19" s="4">
        <f t="shared" si="0"/>
        <v>64.5</v>
      </c>
      <c r="D19" s="4">
        <f t="shared" si="1"/>
        <v>107</v>
      </c>
      <c r="E19" s="18">
        <f t="shared" si="2"/>
        <v>0.60280373831775702</v>
      </c>
      <c r="F19" s="19">
        <f t="shared" si="3"/>
        <v>8</v>
      </c>
      <c r="G19" s="12"/>
      <c r="H19" s="3">
        <f>VLOOKUP(B19,'W01'!$B$4:$X$100,22, FALSE)</f>
        <v>10</v>
      </c>
      <c r="I19" s="3">
        <f>VLOOKUP(B19,'W02'!$B$4:$X$100,22, FALSE)</f>
        <v>12</v>
      </c>
      <c r="J19" s="3">
        <f>VLOOKUP(B19,'W03'!$B$4:$X$100,22, FALSE)</f>
        <v>8</v>
      </c>
      <c r="K19" s="3">
        <f>VLOOKUP(B19,'W04'!$B$4:$X$100,22, FALSE)</f>
        <v>10</v>
      </c>
      <c r="L19" s="3">
        <f>VLOOKUP(B19,'W05'!$B$4:$X$100,22, FALSE)</f>
        <v>11.5</v>
      </c>
      <c r="M19" s="3">
        <f>VLOOKUP(B19,'W06'!$B$4:$X$100,22, FALSE)</f>
        <v>7</v>
      </c>
      <c r="N19" s="3">
        <f>VLOOKUP(B19,'W07'!$B$4:$X$100,22, FALSE)</f>
        <v>6</v>
      </c>
      <c r="AA19" s="5">
        <f t="shared" si="4"/>
        <v>64.5</v>
      </c>
      <c r="AB19" s="12"/>
      <c r="AC19" s="3">
        <f>VLOOKUP(B19,'W01'!$B$4:$X$100,23, FALSE)</f>
        <v>2</v>
      </c>
      <c r="AD19" s="3">
        <f>VLOOKUP(B19,'W02'!$B$4:$X$100,23, FALSE)</f>
        <v>1</v>
      </c>
      <c r="AE19" s="3">
        <f>VLOOKUP(B19,'W03'!$B$4:$X$100,23, FALSE)</f>
        <v>1</v>
      </c>
      <c r="AF19" s="3">
        <f>VLOOKUP(B19,'W04'!$B$4:$X$100,23, FALSE)</f>
        <v>2</v>
      </c>
      <c r="AG19" s="3">
        <f>VLOOKUP(B19,'W05'!$B$4:$X$100,23, FALSE)</f>
        <v>2</v>
      </c>
      <c r="AH19" s="3">
        <f>VLOOKUP(B19,'W06'!$B$4:$X$100,23, FALSE)</f>
        <v>0</v>
      </c>
      <c r="AI19" s="3">
        <f>VLOOKUP(B19,'W07'!$B$4:$X$100,23, FALSE)</f>
        <v>0</v>
      </c>
      <c r="AV19" s="5">
        <f t="shared" si="5"/>
        <v>8</v>
      </c>
      <c r="AW19" s="26"/>
      <c r="AX19" s="5"/>
      <c r="AY19" s="26"/>
    </row>
    <row r="20" spans="1:51" x14ac:dyDescent="0.25">
      <c r="A20" s="10">
        <v>18</v>
      </c>
      <c r="B20" s="17" t="s">
        <v>90</v>
      </c>
      <c r="C20" s="4">
        <f t="shared" si="0"/>
        <v>64.5</v>
      </c>
      <c r="D20" s="4">
        <f t="shared" si="1"/>
        <v>107</v>
      </c>
      <c r="E20" s="18">
        <f t="shared" si="2"/>
        <v>0.60280373831775702</v>
      </c>
      <c r="F20" s="19">
        <f t="shared" si="3"/>
        <v>7</v>
      </c>
      <c r="G20" s="12"/>
      <c r="H20" s="3">
        <f>VLOOKUP(B20,'W01'!$B$4:$X$100,22, FALSE)</f>
        <v>6</v>
      </c>
      <c r="I20" s="3">
        <f>VLOOKUP(B20,'W02'!$B$4:$X$100,22, FALSE)</f>
        <v>12</v>
      </c>
      <c r="J20" s="3">
        <f>VLOOKUP(B20,'W03'!$B$4:$X$100,22, FALSE)</f>
        <v>10</v>
      </c>
      <c r="K20" s="3">
        <f>VLOOKUP(B20,'W04'!$B$4:$X$100,22, FALSE)</f>
        <v>12</v>
      </c>
      <c r="L20" s="3">
        <f>VLOOKUP(B20,'W05'!$B$4:$X$100,22, FALSE)</f>
        <v>9.5</v>
      </c>
      <c r="M20" s="3">
        <f>VLOOKUP(B20,'W06'!$B$4:$X$100,22, FALSE)</f>
        <v>7</v>
      </c>
      <c r="N20" s="3">
        <f>VLOOKUP(B20,'W07'!$B$4:$X$100,22, FALSE)</f>
        <v>8</v>
      </c>
      <c r="AA20" s="5">
        <f t="shared" si="4"/>
        <v>64.5</v>
      </c>
      <c r="AB20" s="12"/>
      <c r="AC20" s="3">
        <f>VLOOKUP(B20,'W01'!$B$4:$X$100,23, FALSE)</f>
        <v>0</v>
      </c>
      <c r="AD20" s="3">
        <f>VLOOKUP(B20,'W02'!$B$4:$X$100,23, FALSE)</f>
        <v>2</v>
      </c>
      <c r="AE20" s="3">
        <f>VLOOKUP(B20,'W03'!$B$4:$X$100,23, FALSE)</f>
        <v>1</v>
      </c>
      <c r="AF20" s="3">
        <f>VLOOKUP(B20,'W04'!$B$4:$X$100,23, FALSE)</f>
        <v>1</v>
      </c>
      <c r="AG20" s="3">
        <f>VLOOKUP(B20,'W05'!$B$4:$X$100,23, FALSE)</f>
        <v>1</v>
      </c>
      <c r="AH20" s="3">
        <f>VLOOKUP(B20,'W06'!$B$4:$X$100,23, FALSE)</f>
        <v>1</v>
      </c>
      <c r="AI20" s="3">
        <f>VLOOKUP(B20,'W07'!$B$4:$X$100,23, FALSE)</f>
        <v>1</v>
      </c>
      <c r="AV20" s="5">
        <f t="shared" si="5"/>
        <v>7</v>
      </c>
      <c r="AW20" s="26"/>
      <c r="AX20" s="50" t="s">
        <v>209</v>
      </c>
      <c r="AY20" s="26"/>
    </row>
    <row r="21" spans="1:51" x14ac:dyDescent="0.25">
      <c r="A21" s="10">
        <v>19</v>
      </c>
      <c r="B21" s="17" t="s">
        <v>81</v>
      </c>
      <c r="C21" s="4">
        <f t="shared" si="0"/>
        <v>63.5</v>
      </c>
      <c r="D21" s="4">
        <f t="shared" si="1"/>
        <v>107</v>
      </c>
      <c r="E21" s="18">
        <f t="shared" si="2"/>
        <v>0.59345794392523366</v>
      </c>
      <c r="F21" s="19">
        <f t="shared" si="3"/>
        <v>11</v>
      </c>
      <c r="G21" s="12"/>
      <c r="H21" s="3">
        <f>VLOOKUP(B21,'W01'!$B$4:$X$100,22, FALSE)</f>
        <v>9</v>
      </c>
      <c r="I21" s="3">
        <f>VLOOKUP(B21,'W02'!$B$4:$X$100,22, FALSE)</f>
        <v>12</v>
      </c>
      <c r="J21" s="3">
        <f>VLOOKUP(B21,'W03'!$B$4:$X$100,22, FALSE)</f>
        <v>8</v>
      </c>
      <c r="K21" s="3">
        <f>VLOOKUP(B21,'W04'!$B$4:$X$100,22, FALSE)</f>
        <v>10</v>
      </c>
      <c r="L21" s="3">
        <f>VLOOKUP(B21,'W05'!$B$4:$X$100,22, FALSE)</f>
        <v>8.5</v>
      </c>
      <c r="M21" s="3">
        <f>VLOOKUP(B21,'W06'!$B$4:$X$100,22, FALSE)</f>
        <v>8</v>
      </c>
      <c r="N21" s="3">
        <f>VLOOKUP(B21,'W07'!$B$4:$X$100,22, FALSE)</f>
        <v>8</v>
      </c>
      <c r="AA21" s="5">
        <f t="shared" si="4"/>
        <v>63.5</v>
      </c>
      <c r="AB21" s="12"/>
      <c r="AC21" s="3">
        <f>VLOOKUP(B21,'W01'!$B$4:$X$100,23, FALSE)</f>
        <v>1</v>
      </c>
      <c r="AD21" s="3">
        <f>VLOOKUP(B21,'W02'!$B$4:$X$100,23, FALSE)</f>
        <v>2</v>
      </c>
      <c r="AE21" s="3">
        <f>VLOOKUP(B21,'W03'!$B$4:$X$100,23, FALSE)</f>
        <v>1</v>
      </c>
      <c r="AF21" s="3">
        <f>VLOOKUP(B21,'W04'!$B$4:$X$100,23, FALSE)</f>
        <v>2</v>
      </c>
      <c r="AG21" s="3">
        <f>VLOOKUP(B21,'W05'!$B$4:$X$100,23, FALSE)</f>
        <v>2</v>
      </c>
      <c r="AH21" s="3">
        <f>VLOOKUP(B21,'W06'!$B$4:$X$100,23, FALSE)</f>
        <v>2</v>
      </c>
      <c r="AI21" s="3">
        <f>VLOOKUP(B21,'W07'!$B$4:$X$100,23, FALSE)</f>
        <v>1</v>
      </c>
      <c r="AV21" s="5">
        <f t="shared" si="5"/>
        <v>11</v>
      </c>
      <c r="AW21" s="26"/>
      <c r="AX21" s="50" t="s">
        <v>209</v>
      </c>
      <c r="AY21" s="26"/>
    </row>
    <row r="22" spans="1:51" x14ac:dyDescent="0.25">
      <c r="A22" s="10">
        <v>20</v>
      </c>
      <c r="B22" s="17" t="s">
        <v>112</v>
      </c>
      <c r="C22" s="4">
        <f t="shared" si="0"/>
        <v>63.5</v>
      </c>
      <c r="D22" s="4">
        <f t="shared" si="1"/>
        <v>107</v>
      </c>
      <c r="E22" s="18">
        <f t="shared" si="2"/>
        <v>0.59345794392523366</v>
      </c>
      <c r="F22" s="19">
        <f t="shared" si="3"/>
        <v>11</v>
      </c>
      <c r="G22" s="12"/>
      <c r="H22" s="3">
        <f>VLOOKUP(B22,'W01'!$B$4:$X$100,22, FALSE)</f>
        <v>10</v>
      </c>
      <c r="I22" s="3">
        <f>VLOOKUP(B22,'W02'!$B$4:$X$100,22, FALSE)</f>
        <v>10</v>
      </c>
      <c r="J22" s="3">
        <f>VLOOKUP(B22,'W03'!$B$4:$X$100,22, FALSE)</f>
        <v>8</v>
      </c>
      <c r="K22" s="3">
        <f>VLOOKUP(B22,'W04'!$B$4:$X$100,22, FALSE)</f>
        <v>10</v>
      </c>
      <c r="L22" s="3">
        <f>VLOOKUP(B22,'W05'!$B$4:$X$100,22, FALSE)</f>
        <v>10.5</v>
      </c>
      <c r="M22" s="3">
        <f>VLOOKUP(B22,'W06'!$B$4:$X$100,22, FALSE)</f>
        <v>9</v>
      </c>
      <c r="N22" s="3">
        <f>VLOOKUP(B22,'W07'!$B$4:$X$100,22, FALSE)</f>
        <v>6</v>
      </c>
      <c r="AA22" s="5">
        <f t="shared" si="4"/>
        <v>63.5</v>
      </c>
      <c r="AB22" s="12"/>
      <c r="AC22" s="3">
        <f>VLOOKUP(B22,'W01'!$B$4:$X$100,23, FALSE)</f>
        <v>1</v>
      </c>
      <c r="AD22" s="3">
        <f>VLOOKUP(B22,'W02'!$B$4:$X$100,23, FALSE)</f>
        <v>2</v>
      </c>
      <c r="AE22" s="3">
        <f>VLOOKUP(B22,'W03'!$B$4:$X$100,23, FALSE)</f>
        <v>1</v>
      </c>
      <c r="AF22" s="3">
        <f>VLOOKUP(B22,'W04'!$B$4:$X$100,23, FALSE)</f>
        <v>2</v>
      </c>
      <c r="AG22" s="3">
        <f>VLOOKUP(B22,'W05'!$B$4:$X$100,23, FALSE)</f>
        <v>2</v>
      </c>
      <c r="AH22" s="3">
        <f>VLOOKUP(B22,'W06'!$B$4:$X$100,23, FALSE)</f>
        <v>2</v>
      </c>
      <c r="AI22" s="3">
        <f>VLOOKUP(B22,'W07'!$B$4:$X$100,23, FALSE)</f>
        <v>1</v>
      </c>
      <c r="AV22" s="5">
        <f t="shared" si="5"/>
        <v>11</v>
      </c>
      <c r="AW22" s="26"/>
      <c r="AX22" s="5"/>
      <c r="AY22" s="26"/>
    </row>
    <row r="23" spans="1:51" x14ac:dyDescent="0.25">
      <c r="A23" s="10">
        <v>21</v>
      </c>
      <c r="B23" s="17" t="s">
        <v>146</v>
      </c>
      <c r="C23" s="4">
        <f t="shared" si="0"/>
        <v>63.5</v>
      </c>
      <c r="D23" s="4">
        <f t="shared" si="1"/>
        <v>107</v>
      </c>
      <c r="E23" s="18">
        <f t="shared" si="2"/>
        <v>0.59345794392523366</v>
      </c>
      <c r="F23" s="19">
        <f t="shared" si="3"/>
        <v>10</v>
      </c>
      <c r="G23" s="12"/>
      <c r="H23" s="3">
        <f>VLOOKUP(B23,'W01'!$B$4:$X$100,22, FALSE)</f>
        <v>10</v>
      </c>
      <c r="I23" s="3">
        <f>VLOOKUP(B23,'W02'!$B$4:$X$100,22, FALSE)</f>
        <v>12</v>
      </c>
      <c r="J23" s="3">
        <f>VLOOKUP(B23,'W03'!$B$4:$X$100,22, FALSE)</f>
        <v>7</v>
      </c>
      <c r="K23" s="3">
        <f>VLOOKUP(B23,'W04'!$B$4:$X$100,22, FALSE)</f>
        <v>11</v>
      </c>
      <c r="L23" s="3">
        <f>VLOOKUP(B23,'W05'!$B$4:$X$100,22, FALSE)</f>
        <v>9.5</v>
      </c>
      <c r="M23" s="3">
        <f>VLOOKUP(B23,'W06'!$B$4:$X$100,22, FALSE)</f>
        <v>6</v>
      </c>
      <c r="N23" s="3">
        <f>VLOOKUP(B23,'W07'!$B$4:$X$100,22, FALSE)</f>
        <v>8</v>
      </c>
      <c r="AA23" s="5">
        <f t="shared" si="4"/>
        <v>63.5</v>
      </c>
      <c r="AB23" s="12"/>
      <c r="AC23" s="3">
        <f>VLOOKUP(B23,'W01'!$B$4:$X$100,23, FALSE)</f>
        <v>1</v>
      </c>
      <c r="AD23" s="3">
        <f>VLOOKUP(B23,'W02'!$B$4:$X$100,23, FALSE)</f>
        <v>1</v>
      </c>
      <c r="AE23" s="3">
        <f>VLOOKUP(B23,'W03'!$B$4:$X$100,23, FALSE)</f>
        <v>2</v>
      </c>
      <c r="AF23" s="3">
        <f>VLOOKUP(B23,'W04'!$B$4:$X$100,23, FALSE)</f>
        <v>2</v>
      </c>
      <c r="AG23" s="3">
        <f>VLOOKUP(B23,'W05'!$B$4:$X$100,23, FALSE)</f>
        <v>1</v>
      </c>
      <c r="AH23" s="3">
        <f>VLOOKUP(B23,'W06'!$B$4:$X$100,23, FALSE)</f>
        <v>2</v>
      </c>
      <c r="AI23" s="3">
        <f>VLOOKUP(B23,'W07'!$B$4:$X$100,23, FALSE)</f>
        <v>1</v>
      </c>
      <c r="AV23" s="5">
        <f t="shared" si="5"/>
        <v>10</v>
      </c>
      <c r="AW23" s="26"/>
      <c r="AX23" s="5"/>
      <c r="AY23" s="26"/>
    </row>
    <row r="24" spans="1:51" x14ac:dyDescent="0.25">
      <c r="A24" s="10">
        <v>22</v>
      </c>
      <c r="B24" s="17" t="s">
        <v>108</v>
      </c>
      <c r="C24" s="4">
        <f t="shared" si="0"/>
        <v>63.5</v>
      </c>
      <c r="D24" s="4">
        <f t="shared" si="1"/>
        <v>107</v>
      </c>
      <c r="E24" s="18">
        <f t="shared" si="2"/>
        <v>0.59345794392523366</v>
      </c>
      <c r="F24" s="19">
        <f t="shared" si="3"/>
        <v>9</v>
      </c>
      <c r="G24" s="12"/>
      <c r="H24" s="3">
        <f>VLOOKUP(B24,'W01'!$B$4:$X$100,22, FALSE)</f>
        <v>10</v>
      </c>
      <c r="I24" s="3">
        <f>VLOOKUP(B24,'W02'!$B$4:$X$100,22, FALSE)</f>
        <v>9</v>
      </c>
      <c r="J24" s="3">
        <f>VLOOKUP(B24,'W03'!$B$4:$X$100,22, FALSE)</f>
        <v>7</v>
      </c>
      <c r="K24" s="3">
        <f>VLOOKUP(B24,'W04'!$B$4:$X$100,22, FALSE)</f>
        <v>12</v>
      </c>
      <c r="L24" s="3">
        <f>VLOOKUP(B24,'W05'!$B$4:$X$100,22, FALSE)</f>
        <v>9.5</v>
      </c>
      <c r="M24" s="3">
        <f>VLOOKUP(B24,'W06'!$B$4:$X$100,22, FALSE)</f>
        <v>8</v>
      </c>
      <c r="N24" s="3">
        <f>VLOOKUP(B24,'W07'!$B$4:$X$100,22, FALSE)</f>
        <v>8</v>
      </c>
      <c r="AA24" s="5">
        <f t="shared" si="4"/>
        <v>63.5</v>
      </c>
      <c r="AB24" s="12"/>
      <c r="AC24" s="3">
        <f>VLOOKUP(B24,'W01'!$B$4:$X$100,23, FALSE)</f>
        <v>2</v>
      </c>
      <c r="AD24" s="3">
        <f>VLOOKUP(B24,'W02'!$B$4:$X$100,23, FALSE)</f>
        <v>1</v>
      </c>
      <c r="AE24" s="3">
        <f>VLOOKUP(B24,'W03'!$B$4:$X$100,23, FALSE)</f>
        <v>2</v>
      </c>
      <c r="AF24" s="3">
        <f>VLOOKUP(B24,'W04'!$B$4:$X$100,23, FALSE)</f>
        <v>1</v>
      </c>
      <c r="AG24" s="3">
        <f>VLOOKUP(B24,'W05'!$B$4:$X$100,23, FALSE)</f>
        <v>1</v>
      </c>
      <c r="AH24" s="3">
        <f>VLOOKUP(B24,'W06'!$B$4:$X$100,23, FALSE)</f>
        <v>1</v>
      </c>
      <c r="AI24" s="3">
        <f>VLOOKUP(B24,'W07'!$B$4:$X$100,23, FALSE)</f>
        <v>1</v>
      </c>
      <c r="AV24" s="5">
        <f t="shared" si="5"/>
        <v>9</v>
      </c>
      <c r="AW24" s="26"/>
      <c r="AX24" s="5"/>
      <c r="AY24" s="26"/>
    </row>
    <row r="25" spans="1:51" x14ac:dyDescent="0.25">
      <c r="A25" s="10">
        <v>23</v>
      </c>
      <c r="B25" s="17" t="s">
        <v>113</v>
      </c>
      <c r="C25" s="4">
        <f t="shared" si="0"/>
        <v>63.5</v>
      </c>
      <c r="D25" s="4">
        <f t="shared" si="1"/>
        <v>107</v>
      </c>
      <c r="E25" s="18">
        <f t="shared" si="2"/>
        <v>0.59345794392523366</v>
      </c>
      <c r="F25" s="19">
        <f t="shared" si="3"/>
        <v>9</v>
      </c>
      <c r="G25" s="12"/>
      <c r="H25" s="3">
        <f>VLOOKUP(B25,'W01'!$B$4:$X$100,22, FALSE)</f>
        <v>7</v>
      </c>
      <c r="I25" s="3">
        <f>VLOOKUP(B25,'W02'!$B$4:$X$100,22, FALSE)</f>
        <v>8</v>
      </c>
      <c r="J25" s="3">
        <f>VLOOKUP(B25,'W03'!$B$4:$X$100,22, FALSE)</f>
        <v>10</v>
      </c>
      <c r="K25" s="3">
        <f>VLOOKUP(B25,'W04'!$B$4:$X$100,22, FALSE)</f>
        <v>11</v>
      </c>
      <c r="L25" s="3">
        <f>VLOOKUP(B25,'W05'!$B$4:$X$100,22, FALSE)</f>
        <v>10.5</v>
      </c>
      <c r="M25" s="3">
        <f>VLOOKUP(B25,'W06'!$B$4:$X$100,22, FALSE)</f>
        <v>8</v>
      </c>
      <c r="N25" s="3">
        <f>VLOOKUP(B25,'W07'!$B$4:$X$100,22, FALSE)</f>
        <v>9</v>
      </c>
      <c r="AA25" s="5">
        <f t="shared" si="4"/>
        <v>63.5</v>
      </c>
      <c r="AB25" s="12"/>
      <c r="AC25" s="3">
        <f>VLOOKUP(B25,'W01'!$B$4:$X$100,23, FALSE)</f>
        <v>1</v>
      </c>
      <c r="AD25" s="3">
        <f>VLOOKUP(B25,'W02'!$B$4:$X$100,23, FALSE)</f>
        <v>1</v>
      </c>
      <c r="AE25" s="3">
        <f>VLOOKUP(B25,'W03'!$B$4:$X$100,23, FALSE)</f>
        <v>2</v>
      </c>
      <c r="AF25" s="3">
        <f>VLOOKUP(B25,'W04'!$B$4:$X$100,23, FALSE)</f>
        <v>2</v>
      </c>
      <c r="AG25" s="3">
        <f>VLOOKUP(B25,'W05'!$B$4:$X$100,23, FALSE)</f>
        <v>1</v>
      </c>
      <c r="AH25" s="3">
        <f>VLOOKUP(B25,'W06'!$B$4:$X$100,23, FALSE)</f>
        <v>2</v>
      </c>
      <c r="AI25" s="3">
        <f>VLOOKUP(B25,'W07'!$B$4:$X$100,23, FALSE)</f>
        <v>0</v>
      </c>
      <c r="AV25" s="5">
        <f t="shared" si="5"/>
        <v>9</v>
      </c>
      <c r="AW25" s="26"/>
      <c r="AX25" s="5"/>
      <c r="AY25" s="26"/>
    </row>
    <row r="26" spans="1:51" x14ac:dyDescent="0.25">
      <c r="A26" s="10">
        <v>24</v>
      </c>
      <c r="B26" s="17" t="s">
        <v>116</v>
      </c>
      <c r="C26" s="4">
        <f t="shared" si="0"/>
        <v>63.5</v>
      </c>
      <c r="D26" s="4">
        <f t="shared" si="1"/>
        <v>107</v>
      </c>
      <c r="E26" s="18">
        <f t="shared" si="2"/>
        <v>0.59345794392523366</v>
      </c>
      <c r="F26" s="19">
        <f t="shared" si="3"/>
        <v>9</v>
      </c>
      <c r="G26" s="12"/>
      <c r="H26" s="3">
        <f>VLOOKUP(B26,'W01'!$B$4:$X$100,22, FALSE)</f>
        <v>12</v>
      </c>
      <c r="I26" s="3">
        <f>VLOOKUP(B26,'W02'!$B$4:$X$100,22, FALSE)</f>
        <v>11</v>
      </c>
      <c r="J26" s="3">
        <f>VLOOKUP(B26,'W03'!$B$4:$X$100,22, FALSE)</f>
        <v>7</v>
      </c>
      <c r="K26" s="3">
        <f>VLOOKUP(B26,'W04'!$B$4:$X$100,22, FALSE)</f>
        <v>9</v>
      </c>
      <c r="L26" s="3">
        <f>VLOOKUP(B26,'W05'!$B$4:$X$100,22, FALSE)</f>
        <v>8.5</v>
      </c>
      <c r="M26" s="3">
        <f>VLOOKUP(B26,'W06'!$B$4:$X$100,22, FALSE)</f>
        <v>8</v>
      </c>
      <c r="N26" s="3">
        <f>VLOOKUP(B26,'W07'!$B$4:$X$100,22, FALSE)</f>
        <v>8</v>
      </c>
      <c r="AA26" s="5">
        <f t="shared" si="4"/>
        <v>63.5</v>
      </c>
      <c r="AB26" s="12"/>
      <c r="AC26" s="3">
        <f>VLOOKUP(B26,'W01'!$B$4:$X$100,23, FALSE)</f>
        <v>1</v>
      </c>
      <c r="AD26" s="3">
        <f>VLOOKUP(B26,'W02'!$B$4:$X$100,23, FALSE)</f>
        <v>1</v>
      </c>
      <c r="AE26" s="3">
        <f>VLOOKUP(B26,'W03'!$B$4:$X$100,23, FALSE)</f>
        <v>2</v>
      </c>
      <c r="AF26" s="3">
        <f>VLOOKUP(B26,'W04'!$B$4:$X$100,23, FALSE)</f>
        <v>2</v>
      </c>
      <c r="AG26" s="3">
        <f>VLOOKUP(B26,'W05'!$B$4:$X$100,23, FALSE)</f>
        <v>1</v>
      </c>
      <c r="AH26" s="3">
        <f>VLOOKUP(B26,'W06'!$B$4:$X$100,23, FALSE)</f>
        <v>1</v>
      </c>
      <c r="AI26" s="3">
        <f>VLOOKUP(B26,'W07'!$B$4:$X$100,23, FALSE)</f>
        <v>1</v>
      </c>
      <c r="AV26" s="5">
        <f t="shared" si="5"/>
        <v>9</v>
      </c>
      <c r="AW26" s="26"/>
      <c r="AX26" s="5"/>
      <c r="AY26" s="26"/>
    </row>
    <row r="27" spans="1:51" x14ac:dyDescent="0.25">
      <c r="A27" s="10">
        <v>25</v>
      </c>
      <c r="B27" s="17" t="s">
        <v>93</v>
      </c>
      <c r="C27" s="4">
        <f t="shared" si="0"/>
        <v>63.5</v>
      </c>
      <c r="D27" s="4">
        <f t="shared" si="1"/>
        <v>107</v>
      </c>
      <c r="E27" s="18">
        <f t="shared" si="2"/>
        <v>0.59345794392523366</v>
      </c>
      <c r="F27" s="19">
        <f t="shared" si="3"/>
        <v>5</v>
      </c>
      <c r="G27" s="12"/>
      <c r="H27" s="3">
        <f>VLOOKUP(B27,'W01'!$B$4:$X$100,22, FALSE)</f>
        <v>11</v>
      </c>
      <c r="I27" s="3">
        <f>VLOOKUP(B27,'W02'!$B$4:$X$100,22, FALSE)</f>
        <v>12</v>
      </c>
      <c r="J27" s="3">
        <f>VLOOKUP(B27,'W03'!$B$4:$X$100,22, FALSE)</f>
        <v>9</v>
      </c>
      <c r="K27" s="3">
        <f>VLOOKUP(B27,'W04'!$B$4:$X$100,22, FALSE)</f>
        <v>5</v>
      </c>
      <c r="L27" s="3">
        <f>VLOOKUP(B27,'W05'!$B$4:$X$100,22, FALSE)</f>
        <v>10.5</v>
      </c>
      <c r="M27" s="3">
        <f>VLOOKUP(B27,'W06'!$B$4:$X$100,22, FALSE)</f>
        <v>7</v>
      </c>
      <c r="N27" s="3">
        <f>VLOOKUP(B27,'W07'!$B$4:$X$100,22, FALSE)</f>
        <v>9</v>
      </c>
      <c r="AA27" s="5">
        <f t="shared" si="4"/>
        <v>63.5</v>
      </c>
      <c r="AB27" s="12"/>
      <c r="AC27" s="3">
        <f>VLOOKUP(B27,'W01'!$B$4:$X$100,23, FALSE)</f>
        <v>0</v>
      </c>
      <c r="AD27" s="3">
        <f>VLOOKUP(B27,'W02'!$B$4:$X$100,23, FALSE)</f>
        <v>1</v>
      </c>
      <c r="AE27" s="3">
        <f>VLOOKUP(B27,'W03'!$B$4:$X$100,23, FALSE)</f>
        <v>0</v>
      </c>
      <c r="AF27" s="3">
        <f>VLOOKUP(B27,'W04'!$B$4:$X$100,23, FALSE)</f>
        <v>0</v>
      </c>
      <c r="AG27" s="3">
        <f>VLOOKUP(B27,'W05'!$B$4:$X$100,23, FALSE)</f>
        <v>2</v>
      </c>
      <c r="AH27" s="3">
        <f>VLOOKUP(B27,'W06'!$B$4:$X$100,23, FALSE)</f>
        <v>2</v>
      </c>
      <c r="AI27" s="3">
        <f>VLOOKUP(B27,'W07'!$B$4:$X$100,23, FALSE)</f>
        <v>0</v>
      </c>
      <c r="AV27" s="5">
        <f t="shared" si="5"/>
        <v>5</v>
      </c>
      <c r="AW27" s="26"/>
      <c r="AX27" s="5"/>
      <c r="AY27" s="26"/>
    </row>
    <row r="28" spans="1:51" x14ac:dyDescent="0.25">
      <c r="A28" s="10">
        <v>26</v>
      </c>
      <c r="B28" s="17" t="s">
        <v>76</v>
      </c>
      <c r="C28" s="4">
        <f t="shared" si="0"/>
        <v>62.5</v>
      </c>
      <c r="D28" s="4">
        <f t="shared" si="1"/>
        <v>107</v>
      </c>
      <c r="E28" s="18">
        <f t="shared" si="2"/>
        <v>0.58411214953271029</v>
      </c>
      <c r="F28" s="19">
        <f t="shared" si="3"/>
        <v>11</v>
      </c>
      <c r="G28" s="12"/>
      <c r="H28" s="3">
        <f>VLOOKUP(B28,'W01'!$B$4:$X$100,22, FALSE)</f>
        <v>10</v>
      </c>
      <c r="I28" s="3">
        <f>VLOOKUP(B28,'W02'!$B$4:$X$100,22, FALSE)</f>
        <v>12</v>
      </c>
      <c r="J28" s="3">
        <f>VLOOKUP(B28,'W03'!$B$4:$X$100,22, FALSE)</f>
        <v>7</v>
      </c>
      <c r="K28" s="3">
        <f>VLOOKUP(B28,'W04'!$B$4:$X$100,22, FALSE)</f>
        <v>9</v>
      </c>
      <c r="L28" s="3">
        <f>VLOOKUP(B28,'W05'!$B$4:$X$100,22, FALSE)</f>
        <v>8.5</v>
      </c>
      <c r="M28" s="3">
        <f>VLOOKUP(B28,'W06'!$B$4:$X$100,22, FALSE)</f>
        <v>8</v>
      </c>
      <c r="N28" s="3">
        <f>VLOOKUP(B28,'W07'!$B$4:$X$100,22, FALSE)</f>
        <v>8</v>
      </c>
      <c r="AA28" s="5">
        <f t="shared" si="4"/>
        <v>62.5</v>
      </c>
      <c r="AB28" s="12"/>
      <c r="AC28" s="3">
        <f>VLOOKUP(B28,'W01'!$B$4:$X$100,23, FALSE)</f>
        <v>1</v>
      </c>
      <c r="AD28" s="3">
        <f>VLOOKUP(B28,'W02'!$B$4:$X$100,23, FALSE)</f>
        <v>2</v>
      </c>
      <c r="AE28" s="3">
        <f>VLOOKUP(B28,'W03'!$B$4:$X$100,23, FALSE)</f>
        <v>1</v>
      </c>
      <c r="AF28" s="3">
        <f>VLOOKUP(B28,'W04'!$B$4:$X$100,23, FALSE)</f>
        <v>2</v>
      </c>
      <c r="AG28" s="3">
        <f>VLOOKUP(B28,'W05'!$B$4:$X$100,23, FALSE)</f>
        <v>2</v>
      </c>
      <c r="AH28" s="3">
        <f>VLOOKUP(B28,'W06'!$B$4:$X$100,23, FALSE)</f>
        <v>2</v>
      </c>
      <c r="AI28" s="3">
        <f>VLOOKUP(B28,'W07'!$B$4:$X$100,23, FALSE)</f>
        <v>1</v>
      </c>
      <c r="AV28" s="5">
        <f t="shared" si="5"/>
        <v>11</v>
      </c>
      <c r="AW28" s="26"/>
      <c r="AX28" s="5"/>
      <c r="AY28" s="26"/>
    </row>
    <row r="29" spans="1:51" x14ac:dyDescent="0.25">
      <c r="A29" s="10">
        <v>27</v>
      </c>
      <c r="B29" s="17" t="s">
        <v>169</v>
      </c>
      <c r="C29" s="4">
        <f t="shared" si="0"/>
        <v>62.5</v>
      </c>
      <c r="D29" s="4">
        <f t="shared" si="1"/>
        <v>107</v>
      </c>
      <c r="E29" s="18">
        <f t="shared" si="2"/>
        <v>0.58411214953271029</v>
      </c>
      <c r="F29" s="19">
        <f t="shared" si="3"/>
        <v>11</v>
      </c>
      <c r="G29" s="12"/>
      <c r="H29" s="3">
        <f>VLOOKUP(B29,'W01'!$B$4:$X$100,22, FALSE)</f>
        <v>10</v>
      </c>
      <c r="I29" s="3">
        <f>VLOOKUP(B29,'W02'!$B$4:$X$100,22, FALSE)</f>
        <v>11</v>
      </c>
      <c r="J29" s="3">
        <f>VLOOKUP(B29,'W03'!$B$4:$X$100,22, FALSE)</f>
        <v>7</v>
      </c>
      <c r="K29" s="3">
        <f>VLOOKUP(B29,'W04'!$B$4:$X$100,22, FALSE)</f>
        <v>11</v>
      </c>
      <c r="L29" s="3">
        <f>VLOOKUP(B29,'W05'!$B$4:$X$100,22, FALSE)</f>
        <v>7.5</v>
      </c>
      <c r="M29" s="3">
        <f>VLOOKUP(B29,'W06'!$B$4:$X$100,22, FALSE)</f>
        <v>8</v>
      </c>
      <c r="N29" s="3">
        <f>VLOOKUP(B29,'W07'!$B$4:$X$100,22, FALSE)</f>
        <v>8</v>
      </c>
      <c r="AA29" s="5">
        <f t="shared" si="4"/>
        <v>62.5</v>
      </c>
      <c r="AB29" s="12"/>
      <c r="AC29" s="3">
        <f>VLOOKUP(B29,'W01'!$B$4:$X$100,23, FALSE)</f>
        <v>2</v>
      </c>
      <c r="AD29" s="3">
        <f>VLOOKUP(B29,'W02'!$B$4:$X$100,23, FALSE)</f>
        <v>1</v>
      </c>
      <c r="AE29" s="3">
        <f>VLOOKUP(B29,'W03'!$B$4:$X$100,23, FALSE)</f>
        <v>1</v>
      </c>
      <c r="AF29" s="3">
        <f>VLOOKUP(B29,'W04'!$B$4:$X$100,23, FALSE)</f>
        <v>1</v>
      </c>
      <c r="AG29" s="3">
        <f>VLOOKUP(B29,'W05'!$B$4:$X$100,23, FALSE)</f>
        <v>2</v>
      </c>
      <c r="AH29" s="3">
        <f>VLOOKUP(B29,'W06'!$B$4:$X$100,23, FALSE)</f>
        <v>2</v>
      </c>
      <c r="AI29" s="3">
        <f>VLOOKUP(B29,'W07'!$B$4:$X$100,23, FALSE)</f>
        <v>2</v>
      </c>
      <c r="AV29" s="5">
        <f t="shared" si="5"/>
        <v>11</v>
      </c>
      <c r="AW29" s="26"/>
      <c r="AX29" s="5"/>
      <c r="AY29" s="26"/>
    </row>
    <row r="30" spans="1:51" x14ac:dyDescent="0.25">
      <c r="A30" s="10">
        <v>28</v>
      </c>
      <c r="B30" s="17" t="s">
        <v>98</v>
      </c>
      <c r="C30" s="4">
        <f t="shared" si="0"/>
        <v>62.5</v>
      </c>
      <c r="D30" s="4">
        <f t="shared" si="1"/>
        <v>107</v>
      </c>
      <c r="E30" s="18">
        <f t="shared" si="2"/>
        <v>0.58411214953271029</v>
      </c>
      <c r="F30" s="19">
        <f t="shared" si="3"/>
        <v>11</v>
      </c>
      <c r="G30" s="12"/>
      <c r="H30" s="3">
        <f>VLOOKUP(B30,'W01'!$B$4:$X$100,22, FALSE)</f>
        <v>11</v>
      </c>
      <c r="I30" s="3">
        <f>VLOOKUP(B30,'W02'!$B$4:$X$100,22, FALSE)</f>
        <v>10</v>
      </c>
      <c r="J30" s="3">
        <f>VLOOKUP(B30,'W03'!$B$4:$X$100,22, FALSE)</f>
        <v>8</v>
      </c>
      <c r="K30" s="3">
        <f>VLOOKUP(B30,'W04'!$B$4:$X$100,22, FALSE)</f>
        <v>9</v>
      </c>
      <c r="L30" s="3">
        <f>VLOOKUP(B30,'W05'!$B$4:$X$100,22, FALSE)</f>
        <v>9.5</v>
      </c>
      <c r="M30" s="3">
        <f>VLOOKUP(B30,'W06'!$B$4:$X$100,22, FALSE)</f>
        <v>8</v>
      </c>
      <c r="N30" s="3">
        <f>VLOOKUP(B30,'W07'!$B$4:$X$100,22, FALSE)</f>
        <v>7</v>
      </c>
      <c r="AA30" s="5">
        <f t="shared" si="4"/>
        <v>62.5</v>
      </c>
      <c r="AB30" s="12"/>
      <c r="AC30" s="3">
        <f>VLOOKUP(B30,'W01'!$B$4:$X$100,23, FALSE)</f>
        <v>1</v>
      </c>
      <c r="AD30" s="3">
        <f>VLOOKUP(B30,'W02'!$B$4:$X$100,23, FALSE)</f>
        <v>2</v>
      </c>
      <c r="AE30" s="3">
        <f>VLOOKUP(B30,'W03'!$B$4:$X$100,23, FALSE)</f>
        <v>1</v>
      </c>
      <c r="AF30" s="3">
        <f>VLOOKUP(B30,'W04'!$B$4:$X$100,23, FALSE)</f>
        <v>2</v>
      </c>
      <c r="AG30" s="3">
        <f>VLOOKUP(B30,'W05'!$B$4:$X$100,23, FALSE)</f>
        <v>2</v>
      </c>
      <c r="AH30" s="3">
        <f>VLOOKUP(B30,'W06'!$B$4:$X$100,23, FALSE)</f>
        <v>2</v>
      </c>
      <c r="AI30" s="3">
        <f>VLOOKUP(B30,'W07'!$B$4:$X$100,23, FALSE)</f>
        <v>1</v>
      </c>
      <c r="AV30" s="5">
        <f t="shared" si="5"/>
        <v>11</v>
      </c>
      <c r="AW30" s="26"/>
      <c r="AX30" s="50" t="s">
        <v>209</v>
      </c>
      <c r="AY30" s="26"/>
    </row>
    <row r="31" spans="1:51" x14ac:dyDescent="0.25">
      <c r="A31" s="10">
        <v>29</v>
      </c>
      <c r="B31" s="17" t="s">
        <v>71</v>
      </c>
      <c r="C31" s="4">
        <f t="shared" si="0"/>
        <v>62.5</v>
      </c>
      <c r="D31" s="4">
        <f t="shared" si="1"/>
        <v>107</v>
      </c>
      <c r="E31" s="18">
        <f t="shared" si="2"/>
        <v>0.58411214953271029</v>
      </c>
      <c r="F31" s="19">
        <f t="shared" si="3"/>
        <v>10</v>
      </c>
      <c r="G31" s="12"/>
      <c r="H31" s="3">
        <f>VLOOKUP(B31,'W01'!$B$4:$X$100,22, FALSE)</f>
        <v>12</v>
      </c>
      <c r="I31" s="3">
        <f>VLOOKUP(B31,'W02'!$B$4:$X$100,22, FALSE)</f>
        <v>9</v>
      </c>
      <c r="J31" s="3">
        <f>VLOOKUP(B31,'W03'!$B$4:$X$100,22, FALSE)</f>
        <v>7</v>
      </c>
      <c r="K31" s="3">
        <f>VLOOKUP(B31,'W04'!$B$4:$X$100,22, FALSE)</f>
        <v>10</v>
      </c>
      <c r="L31" s="3">
        <f>VLOOKUP(B31,'W05'!$B$4:$X$100,22, FALSE)</f>
        <v>11.5</v>
      </c>
      <c r="M31" s="3">
        <f>VLOOKUP(B31,'W06'!$B$4:$X$100,22, FALSE)</f>
        <v>5</v>
      </c>
      <c r="N31" s="3">
        <f>VLOOKUP(B31,'W07'!$B$4:$X$100,22, FALSE)</f>
        <v>8</v>
      </c>
      <c r="AA31" s="5">
        <f t="shared" si="4"/>
        <v>62.5</v>
      </c>
      <c r="AB31" s="12"/>
      <c r="AC31" s="3">
        <f>VLOOKUP(B31,'W01'!$B$4:$X$100,23, FALSE)</f>
        <v>1</v>
      </c>
      <c r="AD31" s="3">
        <f>VLOOKUP(B31,'W02'!$B$4:$X$100,23, FALSE)</f>
        <v>2</v>
      </c>
      <c r="AE31" s="3">
        <f>VLOOKUP(B31,'W03'!$B$4:$X$100,23, FALSE)</f>
        <v>1</v>
      </c>
      <c r="AF31" s="3">
        <f>VLOOKUP(B31,'W04'!$B$4:$X$100,23, FALSE)</f>
        <v>2</v>
      </c>
      <c r="AG31" s="3">
        <f>VLOOKUP(B31,'W05'!$B$4:$X$100,23, FALSE)</f>
        <v>1</v>
      </c>
      <c r="AH31" s="3">
        <f>VLOOKUP(B31,'W06'!$B$4:$X$100,23, FALSE)</f>
        <v>2</v>
      </c>
      <c r="AI31" s="3">
        <f>VLOOKUP(B31,'W07'!$B$4:$X$100,23, FALSE)</f>
        <v>1</v>
      </c>
      <c r="AV31" s="5">
        <f t="shared" si="5"/>
        <v>10</v>
      </c>
      <c r="AW31" s="26"/>
      <c r="AX31" s="5"/>
      <c r="AY31" s="26"/>
    </row>
    <row r="32" spans="1:51" x14ac:dyDescent="0.25">
      <c r="A32" s="10">
        <v>30</v>
      </c>
      <c r="B32" s="17" t="s">
        <v>143</v>
      </c>
      <c r="C32" s="4">
        <f t="shared" si="0"/>
        <v>62.5</v>
      </c>
      <c r="D32" s="4">
        <f t="shared" si="1"/>
        <v>107</v>
      </c>
      <c r="E32" s="18">
        <f t="shared" si="2"/>
        <v>0.58411214953271029</v>
      </c>
      <c r="F32" s="19">
        <f t="shared" si="3"/>
        <v>10</v>
      </c>
      <c r="G32" s="12"/>
      <c r="H32" s="3">
        <f>VLOOKUP(B32,'W01'!$B$4:$X$100,22, FALSE)</f>
        <v>11</v>
      </c>
      <c r="I32" s="3">
        <f>VLOOKUP(B32,'W02'!$B$4:$X$100,22, FALSE)</f>
        <v>11</v>
      </c>
      <c r="J32" s="3">
        <f>VLOOKUP(B32,'W03'!$B$4:$X$100,22, FALSE)</f>
        <v>9</v>
      </c>
      <c r="K32" s="3">
        <f>VLOOKUP(B32,'W04'!$B$4:$X$100,22, FALSE)</f>
        <v>8</v>
      </c>
      <c r="L32" s="3">
        <f>VLOOKUP(B32,'W05'!$B$4:$X$100,22, FALSE)</f>
        <v>8.5</v>
      </c>
      <c r="M32" s="3">
        <f>VLOOKUP(B32,'W06'!$B$4:$X$100,22, FALSE)</f>
        <v>9</v>
      </c>
      <c r="N32" s="3">
        <f>VLOOKUP(B32,'W07'!$B$4:$X$100,22, FALSE)</f>
        <v>6</v>
      </c>
      <c r="AA32" s="5">
        <f t="shared" si="4"/>
        <v>62.5</v>
      </c>
      <c r="AB32" s="12"/>
      <c r="AC32" s="3">
        <f>VLOOKUP(B32,'W01'!$B$4:$X$100,23, FALSE)</f>
        <v>0</v>
      </c>
      <c r="AD32" s="3">
        <f>VLOOKUP(B32,'W02'!$B$4:$X$100,23, FALSE)</f>
        <v>1</v>
      </c>
      <c r="AE32" s="3">
        <f>VLOOKUP(B32,'W03'!$B$4:$X$100,23, FALSE)</f>
        <v>2</v>
      </c>
      <c r="AF32" s="3">
        <f>VLOOKUP(B32,'W04'!$B$4:$X$100,23, FALSE)</f>
        <v>2</v>
      </c>
      <c r="AG32" s="3">
        <f>VLOOKUP(B32,'W05'!$B$4:$X$100,23, FALSE)</f>
        <v>2</v>
      </c>
      <c r="AH32" s="3">
        <f>VLOOKUP(B32,'W06'!$B$4:$X$100,23, FALSE)</f>
        <v>1</v>
      </c>
      <c r="AI32" s="3">
        <f>VLOOKUP(B32,'W07'!$B$4:$X$100,23, FALSE)</f>
        <v>2</v>
      </c>
      <c r="AV32" s="5">
        <f t="shared" si="5"/>
        <v>10</v>
      </c>
      <c r="AW32" s="26"/>
      <c r="AX32" s="5"/>
      <c r="AY32" s="26"/>
    </row>
    <row r="33" spans="1:51" x14ac:dyDescent="0.25">
      <c r="A33" s="10">
        <v>31</v>
      </c>
      <c r="B33" s="17" t="s">
        <v>99</v>
      </c>
      <c r="C33" s="4">
        <f t="shared" si="0"/>
        <v>62.5</v>
      </c>
      <c r="D33" s="4">
        <f t="shared" si="1"/>
        <v>107</v>
      </c>
      <c r="E33" s="18">
        <f t="shared" si="2"/>
        <v>0.58411214953271029</v>
      </c>
      <c r="F33" s="19">
        <f t="shared" si="3"/>
        <v>10</v>
      </c>
      <c r="G33" s="12"/>
      <c r="H33" s="3">
        <f>VLOOKUP(B33,'W01'!$B$4:$X$100,22, FALSE)</f>
        <v>10</v>
      </c>
      <c r="I33" s="3">
        <f>VLOOKUP(B33,'W02'!$B$4:$X$100,22, FALSE)</f>
        <v>11</v>
      </c>
      <c r="J33" s="3">
        <f>VLOOKUP(B33,'W03'!$B$4:$X$100,22, FALSE)</f>
        <v>7</v>
      </c>
      <c r="K33" s="3">
        <f>VLOOKUP(B33,'W04'!$B$4:$X$100,22, FALSE)</f>
        <v>12</v>
      </c>
      <c r="L33" s="3">
        <f>VLOOKUP(B33,'W05'!$B$4:$X$100,22, FALSE)</f>
        <v>10.5</v>
      </c>
      <c r="M33" s="3">
        <f>VLOOKUP(B33,'W06'!$B$4:$X$100,22, FALSE)</f>
        <v>8</v>
      </c>
      <c r="N33" s="3">
        <f>VLOOKUP(B33,'W07'!$B$4:$X$100,22, FALSE)</f>
        <v>4</v>
      </c>
      <c r="AA33" s="5">
        <f t="shared" si="4"/>
        <v>62.5</v>
      </c>
      <c r="AB33" s="12"/>
      <c r="AC33" s="3">
        <f>VLOOKUP(B33,'W01'!$B$4:$X$100,23, FALSE)</f>
        <v>1</v>
      </c>
      <c r="AD33" s="3">
        <f>VLOOKUP(B33,'W02'!$B$4:$X$100,23, FALSE)</f>
        <v>1</v>
      </c>
      <c r="AE33" s="3">
        <f>VLOOKUP(B33,'W03'!$B$4:$X$100,23, FALSE)</f>
        <v>1</v>
      </c>
      <c r="AF33" s="3">
        <f>VLOOKUP(B33,'W04'!$B$4:$X$100,23, FALSE)</f>
        <v>2</v>
      </c>
      <c r="AG33" s="3">
        <f>VLOOKUP(B33,'W05'!$B$4:$X$100,23, FALSE)</f>
        <v>2</v>
      </c>
      <c r="AH33" s="3">
        <f>VLOOKUP(B33,'W06'!$B$4:$X$100,23, FALSE)</f>
        <v>2</v>
      </c>
      <c r="AI33" s="3">
        <f>VLOOKUP(B33,'W07'!$B$4:$X$100,23, FALSE)</f>
        <v>1</v>
      </c>
      <c r="AV33" s="5">
        <f t="shared" si="5"/>
        <v>10</v>
      </c>
      <c r="AW33" s="26"/>
      <c r="AX33" s="5"/>
      <c r="AY33" s="26"/>
    </row>
    <row r="34" spans="1:51" x14ac:dyDescent="0.25">
      <c r="A34" s="10">
        <v>32</v>
      </c>
      <c r="B34" s="17" t="s">
        <v>89</v>
      </c>
      <c r="C34" s="4">
        <f t="shared" si="0"/>
        <v>62.5</v>
      </c>
      <c r="D34" s="4">
        <f t="shared" si="1"/>
        <v>107</v>
      </c>
      <c r="E34" s="18">
        <f t="shared" si="2"/>
        <v>0.58411214953271029</v>
      </c>
      <c r="F34" s="19">
        <f t="shared" si="3"/>
        <v>9</v>
      </c>
      <c r="G34" s="12"/>
      <c r="H34" s="3">
        <f>VLOOKUP(B34,'W01'!$B$4:$X$100,22, FALSE)</f>
        <v>10</v>
      </c>
      <c r="I34" s="3">
        <f>VLOOKUP(B34,'W02'!$B$4:$X$100,22, FALSE)</f>
        <v>11</v>
      </c>
      <c r="J34" s="3">
        <f>VLOOKUP(B34,'W03'!$B$4:$X$100,22, FALSE)</f>
        <v>6</v>
      </c>
      <c r="K34" s="3">
        <f>VLOOKUP(B34,'W04'!$B$4:$X$100,22, FALSE)</f>
        <v>11</v>
      </c>
      <c r="L34" s="3">
        <f>VLOOKUP(B34,'W05'!$B$4:$X$100,22, FALSE)</f>
        <v>7.5</v>
      </c>
      <c r="M34" s="3">
        <f>VLOOKUP(B34,'W06'!$B$4:$X$100,22, FALSE)</f>
        <v>9</v>
      </c>
      <c r="N34" s="3">
        <f>VLOOKUP(B34,'W07'!$B$4:$X$100,22, FALSE)</f>
        <v>8</v>
      </c>
      <c r="AA34" s="5">
        <f t="shared" si="4"/>
        <v>62.5</v>
      </c>
      <c r="AB34" s="12"/>
      <c r="AC34" s="3">
        <f>VLOOKUP(B34,'W01'!$B$4:$X$100,23, FALSE)</f>
        <v>1</v>
      </c>
      <c r="AD34" s="3">
        <f>VLOOKUP(B34,'W02'!$B$4:$X$100,23, FALSE)</f>
        <v>2</v>
      </c>
      <c r="AE34" s="3">
        <f>VLOOKUP(B34,'W03'!$B$4:$X$100,23, FALSE)</f>
        <v>0</v>
      </c>
      <c r="AF34" s="3">
        <f>VLOOKUP(B34,'W04'!$B$4:$X$100,23, FALSE)</f>
        <v>2</v>
      </c>
      <c r="AG34" s="3">
        <f>VLOOKUP(B34,'W05'!$B$4:$X$100,23, FALSE)</f>
        <v>1</v>
      </c>
      <c r="AH34" s="3">
        <f>VLOOKUP(B34,'W06'!$B$4:$X$100,23, FALSE)</f>
        <v>2</v>
      </c>
      <c r="AI34" s="3">
        <f>VLOOKUP(B34,'W07'!$B$4:$X$100,23, FALSE)</f>
        <v>1</v>
      </c>
      <c r="AV34" s="5">
        <f t="shared" si="5"/>
        <v>9</v>
      </c>
      <c r="AW34" s="26"/>
      <c r="AX34" s="5"/>
      <c r="AY34" s="26"/>
    </row>
    <row r="35" spans="1:51" x14ac:dyDescent="0.25">
      <c r="A35" s="10">
        <v>33</v>
      </c>
      <c r="B35" s="17" t="s">
        <v>66</v>
      </c>
      <c r="C35" s="4">
        <f t="shared" ref="C35:C66" si="6">AA35</f>
        <v>61.5</v>
      </c>
      <c r="D35" s="4">
        <f t="shared" ref="D35:D66" si="7">$AA$90</f>
        <v>107</v>
      </c>
      <c r="E35" s="18">
        <f t="shared" ref="E35:E66" si="8">C35/D35</f>
        <v>0.57476635514018692</v>
      </c>
      <c r="F35" s="19">
        <f t="shared" ref="F35:F66" si="9">AV35</f>
        <v>9</v>
      </c>
      <c r="G35" s="12"/>
      <c r="H35" s="3">
        <f>VLOOKUP(B35,'W01'!$B$4:$X$100,22, FALSE)</f>
        <v>12</v>
      </c>
      <c r="I35" s="3">
        <f>VLOOKUP(B35,'W02'!$B$4:$X$100,22, FALSE)</f>
        <v>11</v>
      </c>
      <c r="J35" s="3">
        <f>VLOOKUP(B35,'W03'!$B$4:$X$100,22, FALSE)</f>
        <v>8</v>
      </c>
      <c r="K35" s="3">
        <f>VLOOKUP(B35,'W04'!$B$4:$X$100,22, FALSE)</f>
        <v>10</v>
      </c>
      <c r="L35" s="3">
        <f>VLOOKUP(B35,'W05'!$B$4:$X$100,22, FALSE)</f>
        <v>7.5</v>
      </c>
      <c r="M35" s="3">
        <f>VLOOKUP(B35,'W06'!$B$4:$X$100,22, FALSE)</f>
        <v>6</v>
      </c>
      <c r="N35" s="3">
        <f>VLOOKUP(B35,'W07'!$B$4:$X$100,22, FALSE)</f>
        <v>7</v>
      </c>
      <c r="AA35" s="5">
        <f t="shared" ref="AA35:AA66" si="10">SUM(H35:Z35)</f>
        <v>61.5</v>
      </c>
      <c r="AB35" s="12"/>
      <c r="AC35" s="3">
        <f>VLOOKUP(B35,'W01'!$B$4:$X$100,23, FALSE)</f>
        <v>1</v>
      </c>
      <c r="AD35" s="3">
        <f>VLOOKUP(B35,'W02'!$B$4:$X$100,23, FALSE)</f>
        <v>1</v>
      </c>
      <c r="AE35" s="3">
        <f>VLOOKUP(B35,'W03'!$B$4:$X$100,23, FALSE)</f>
        <v>1</v>
      </c>
      <c r="AF35" s="3">
        <f>VLOOKUP(B35,'W04'!$B$4:$X$100,23, FALSE)</f>
        <v>2</v>
      </c>
      <c r="AG35" s="3">
        <f>VLOOKUP(B35,'W05'!$B$4:$X$100,23, FALSE)</f>
        <v>1</v>
      </c>
      <c r="AH35" s="3">
        <f>VLOOKUP(B35,'W06'!$B$4:$X$100,23, FALSE)</f>
        <v>1</v>
      </c>
      <c r="AI35" s="3">
        <f>VLOOKUP(B35,'W07'!$B$4:$X$100,23, FALSE)</f>
        <v>2</v>
      </c>
      <c r="AV35" s="5">
        <f t="shared" ref="AV35:AV66" si="11">SUM(AC35:AU35)</f>
        <v>9</v>
      </c>
      <c r="AW35" s="26"/>
      <c r="AX35" s="5"/>
      <c r="AY35" s="26"/>
    </row>
    <row r="36" spans="1:51" x14ac:dyDescent="0.25">
      <c r="A36" s="10">
        <v>34</v>
      </c>
      <c r="B36" s="17" t="s">
        <v>68</v>
      </c>
      <c r="C36" s="4">
        <f t="shared" si="6"/>
        <v>61.5</v>
      </c>
      <c r="D36" s="4">
        <f t="shared" si="7"/>
        <v>107</v>
      </c>
      <c r="E36" s="18">
        <f t="shared" si="8"/>
        <v>0.57476635514018692</v>
      </c>
      <c r="F36" s="19">
        <f t="shared" si="9"/>
        <v>9</v>
      </c>
      <c r="G36" s="12"/>
      <c r="H36" s="3">
        <f>VLOOKUP(B36,'W01'!$B$4:$X$100,22, FALSE)</f>
        <v>11</v>
      </c>
      <c r="I36" s="3">
        <f>VLOOKUP(B36,'W02'!$B$4:$X$100,22, FALSE)</f>
        <v>8</v>
      </c>
      <c r="J36" s="3">
        <f>VLOOKUP(B36,'W03'!$B$4:$X$100,22, FALSE)</f>
        <v>7</v>
      </c>
      <c r="K36" s="3">
        <f>VLOOKUP(B36,'W04'!$B$4:$X$100,22, FALSE)</f>
        <v>9</v>
      </c>
      <c r="L36" s="3">
        <f>VLOOKUP(B36,'W05'!$B$4:$X$100,22, FALSE)</f>
        <v>9.5</v>
      </c>
      <c r="M36" s="3">
        <f>VLOOKUP(B36,'W06'!$B$4:$X$100,22, FALSE)</f>
        <v>8</v>
      </c>
      <c r="N36" s="3">
        <f>VLOOKUP(B36,'W07'!$B$4:$X$100,22, FALSE)</f>
        <v>9</v>
      </c>
      <c r="AA36" s="5">
        <f t="shared" si="10"/>
        <v>61.5</v>
      </c>
      <c r="AB36" s="12"/>
      <c r="AC36" s="3">
        <f>VLOOKUP(B36,'W01'!$B$4:$X$100,23, FALSE)</f>
        <v>1</v>
      </c>
      <c r="AD36" s="3">
        <f>VLOOKUP(B36,'W02'!$B$4:$X$100,23, FALSE)</f>
        <v>1</v>
      </c>
      <c r="AE36" s="3">
        <f>VLOOKUP(B36,'W03'!$B$4:$X$100,23, FALSE)</f>
        <v>2</v>
      </c>
      <c r="AF36" s="3">
        <f>VLOOKUP(B36,'W04'!$B$4:$X$100,23, FALSE)</f>
        <v>2</v>
      </c>
      <c r="AG36" s="3">
        <f>VLOOKUP(B36,'W05'!$B$4:$X$100,23, FALSE)</f>
        <v>1</v>
      </c>
      <c r="AH36" s="3">
        <f>VLOOKUP(B36,'W06'!$B$4:$X$100,23, FALSE)</f>
        <v>1</v>
      </c>
      <c r="AI36" s="3">
        <f>VLOOKUP(B36,'W07'!$B$4:$X$100,23, FALSE)</f>
        <v>1</v>
      </c>
      <c r="AV36" s="5">
        <f t="shared" si="11"/>
        <v>9</v>
      </c>
      <c r="AW36" s="26"/>
      <c r="AX36" s="5"/>
      <c r="AY36" s="26"/>
    </row>
    <row r="37" spans="1:51" x14ac:dyDescent="0.25">
      <c r="A37" s="10">
        <v>35</v>
      </c>
      <c r="B37" s="17" t="s">
        <v>158</v>
      </c>
      <c r="C37" s="4">
        <f t="shared" si="6"/>
        <v>61.5</v>
      </c>
      <c r="D37" s="4">
        <f t="shared" si="7"/>
        <v>107</v>
      </c>
      <c r="E37" s="18">
        <f t="shared" si="8"/>
        <v>0.57476635514018692</v>
      </c>
      <c r="F37" s="19">
        <f t="shared" si="9"/>
        <v>9</v>
      </c>
      <c r="G37" s="12"/>
      <c r="H37" s="3">
        <f>VLOOKUP(B37,'W01'!$B$4:$X$100,22, FALSE)</f>
        <v>11</v>
      </c>
      <c r="I37" s="3">
        <f>VLOOKUP(B37,'W02'!$B$4:$X$100,22, FALSE)</f>
        <v>8</v>
      </c>
      <c r="J37" s="3">
        <f>VLOOKUP(B37,'W03'!$B$4:$X$100,22, FALSE)</f>
        <v>8</v>
      </c>
      <c r="K37" s="3">
        <f>VLOOKUP(B37,'W04'!$B$4:$X$100,22, FALSE)</f>
        <v>10</v>
      </c>
      <c r="L37" s="3">
        <f>VLOOKUP(B37,'W05'!$B$4:$X$100,22, FALSE)</f>
        <v>10.5</v>
      </c>
      <c r="M37" s="3">
        <f>VLOOKUP(B37,'W06'!$B$4:$X$100,22, FALSE)</f>
        <v>8</v>
      </c>
      <c r="N37" s="3">
        <f>VLOOKUP(B37,'W07'!$B$4:$X$100,22, FALSE)</f>
        <v>6</v>
      </c>
      <c r="AA37" s="5">
        <f t="shared" si="10"/>
        <v>61.5</v>
      </c>
      <c r="AB37" s="12"/>
      <c r="AC37" s="3">
        <f>VLOOKUP(B37,'W01'!$B$4:$X$100,23, FALSE)</f>
        <v>1</v>
      </c>
      <c r="AD37" s="3">
        <f>VLOOKUP(B37,'W02'!$B$4:$X$100,23, FALSE)</f>
        <v>1</v>
      </c>
      <c r="AE37" s="3">
        <f>VLOOKUP(B37,'W03'!$B$4:$X$100,23, FALSE)</f>
        <v>2</v>
      </c>
      <c r="AF37" s="3">
        <f>VLOOKUP(B37,'W04'!$B$4:$X$100,23, FALSE)</f>
        <v>2</v>
      </c>
      <c r="AG37" s="3">
        <f>VLOOKUP(B37,'W05'!$B$4:$X$100,23, FALSE)</f>
        <v>1</v>
      </c>
      <c r="AH37" s="3">
        <f>VLOOKUP(B37,'W06'!$B$4:$X$100,23, FALSE)</f>
        <v>1</v>
      </c>
      <c r="AI37" s="3">
        <f>VLOOKUP(B37,'W07'!$B$4:$X$100,23, FALSE)</f>
        <v>1</v>
      </c>
      <c r="AV37" s="5">
        <f t="shared" si="11"/>
        <v>9</v>
      </c>
      <c r="AW37" s="26"/>
      <c r="AX37" s="5"/>
      <c r="AY37" s="26"/>
    </row>
    <row r="38" spans="1:51" x14ac:dyDescent="0.25">
      <c r="A38" s="10">
        <v>36</v>
      </c>
      <c r="B38" s="17" t="s">
        <v>162</v>
      </c>
      <c r="C38" s="4">
        <f t="shared" si="6"/>
        <v>61.5</v>
      </c>
      <c r="D38" s="4">
        <f t="shared" si="7"/>
        <v>107</v>
      </c>
      <c r="E38" s="18">
        <f t="shared" si="8"/>
        <v>0.57476635514018692</v>
      </c>
      <c r="F38" s="19">
        <f t="shared" si="9"/>
        <v>9</v>
      </c>
      <c r="G38" s="12"/>
      <c r="H38" s="3">
        <f>VLOOKUP(B38,'W01'!$B$4:$X$100,22, FALSE)</f>
        <v>12</v>
      </c>
      <c r="I38" s="3">
        <f>VLOOKUP(B38,'W02'!$B$4:$X$100,22, FALSE)</f>
        <v>9</v>
      </c>
      <c r="J38" s="3">
        <f>VLOOKUP(B38,'W03'!$B$4:$X$100,22, FALSE)</f>
        <v>8</v>
      </c>
      <c r="K38" s="3">
        <f>VLOOKUP(B38,'W04'!$B$4:$X$100,22, FALSE)</f>
        <v>6</v>
      </c>
      <c r="L38" s="3">
        <f>VLOOKUP(B38,'W05'!$B$4:$X$100,22, FALSE)</f>
        <v>9.5</v>
      </c>
      <c r="M38" s="3">
        <f>VLOOKUP(B38,'W06'!$B$4:$X$100,22, FALSE)</f>
        <v>9</v>
      </c>
      <c r="N38" s="3">
        <f>VLOOKUP(B38,'W07'!$B$4:$X$100,22, FALSE)</f>
        <v>8</v>
      </c>
      <c r="AA38" s="5">
        <f t="shared" si="10"/>
        <v>61.5</v>
      </c>
      <c r="AB38" s="12"/>
      <c r="AC38" s="3">
        <f>VLOOKUP(B38,'W01'!$B$4:$X$100,23, FALSE)</f>
        <v>1</v>
      </c>
      <c r="AD38" s="3">
        <f>VLOOKUP(B38,'W02'!$B$4:$X$100,23, FALSE)</f>
        <v>1</v>
      </c>
      <c r="AE38" s="3">
        <f>VLOOKUP(B38,'W03'!$B$4:$X$100,23, FALSE)</f>
        <v>2</v>
      </c>
      <c r="AF38" s="3">
        <f>VLOOKUP(B38,'W04'!$B$4:$X$100,23, FALSE)</f>
        <v>2</v>
      </c>
      <c r="AG38" s="3">
        <f>VLOOKUP(B38,'W05'!$B$4:$X$100,23, FALSE)</f>
        <v>1</v>
      </c>
      <c r="AH38" s="3">
        <f>VLOOKUP(B38,'W06'!$B$4:$X$100,23, FALSE)</f>
        <v>1</v>
      </c>
      <c r="AI38" s="3">
        <f>VLOOKUP(B38,'W07'!$B$4:$X$100,23, FALSE)</f>
        <v>1</v>
      </c>
      <c r="AV38" s="5">
        <f t="shared" si="11"/>
        <v>9</v>
      </c>
      <c r="AW38" s="26"/>
      <c r="AX38" s="5"/>
      <c r="AY38" s="26"/>
    </row>
    <row r="39" spans="1:51" x14ac:dyDescent="0.25">
      <c r="A39" s="10">
        <v>37</v>
      </c>
      <c r="B39" s="17" t="s">
        <v>148</v>
      </c>
      <c r="C39" s="4">
        <f t="shared" si="6"/>
        <v>61.5</v>
      </c>
      <c r="D39" s="4">
        <f t="shared" si="7"/>
        <v>107</v>
      </c>
      <c r="E39" s="18">
        <f t="shared" si="8"/>
        <v>0.57476635514018692</v>
      </c>
      <c r="F39" s="19">
        <f t="shared" si="9"/>
        <v>9</v>
      </c>
      <c r="G39" s="12"/>
      <c r="H39" s="3">
        <f>VLOOKUP(B39,'W01'!$B$4:$X$100,22, FALSE)</f>
        <v>13</v>
      </c>
      <c r="I39" s="3">
        <f>VLOOKUP(B39,'W02'!$B$4:$X$100,22, FALSE)</f>
        <v>9</v>
      </c>
      <c r="J39" s="3">
        <f>VLOOKUP(B39,'W03'!$B$4:$X$100,22, FALSE)</f>
        <v>7</v>
      </c>
      <c r="K39" s="3">
        <f>VLOOKUP(B39,'W04'!$B$4:$X$100,22, FALSE)</f>
        <v>12</v>
      </c>
      <c r="L39" s="3">
        <f>VLOOKUP(B39,'W05'!$B$4:$X$100,22, FALSE)</f>
        <v>7.5</v>
      </c>
      <c r="M39" s="3">
        <f>VLOOKUP(B39,'W06'!$B$4:$X$100,22, FALSE)</f>
        <v>5</v>
      </c>
      <c r="N39" s="3">
        <f>VLOOKUP(B39,'W07'!$B$4:$X$100,22, FALSE)</f>
        <v>8</v>
      </c>
      <c r="AA39" s="5">
        <f t="shared" si="10"/>
        <v>61.5</v>
      </c>
      <c r="AB39" s="12"/>
      <c r="AC39" s="3">
        <f>VLOOKUP(B39,'W01'!$B$4:$X$100,23, FALSE)</f>
        <v>2</v>
      </c>
      <c r="AD39" s="3">
        <f>VLOOKUP(B39,'W02'!$B$4:$X$100,23, FALSE)</f>
        <v>1</v>
      </c>
      <c r="AE39" s="3">
        <f>VLOOKUP(B39,'W03'!$B$4:$X$100,23, FALSE)</f>
        <v>1</v>
      </c>
      <c r="AF39" s="3">
        <f>VLOOKUP(B39,'W04'!$B$4:$X$100,23, FALSE)</f>
        <v>2</v>
      </c>
      <c r="AG39" s="3">
        <f>VLOOKUP(B39,'W05'!$B$4:$X$100,23, FALSE)</f>
        <v>1</v>
      </c>
      <c r="AH39" s="3">
        <f>VLOOKUP(B39,'W06'!$B$4:$X$100,23, FALSE)</f>
        <v>1</v>
      </c>
      <c r="AI39" s="3">
        <f>VLOOKUP(B39,'W07'!$B$4:$X$100,23, FALSE)</f>
        <v>1</v>
      </c>
      <c r="AV39" s="5">
        <f t="shared" si="11"/>
        <v>9</v>
      </c>
      <c r="AW39" s="26"/>
      <c r="AX39" s="5"/>
      <c r="AY39" s="26"/>
    </row>
    <row r="40" spans="1:51" x14ac:dyDescent="0.25">
      <c r="A40" s="10">
        <v>38</v>
      </c>
      <c r="B40" s="17" t="s">
        <v>86</v>
      </c>
      <c r="C40" s="4">
        <f t="shared" si="6"/>
        <v>61.5</v>
      </c>
      <c r="D40" s="4">
        <f t="shared" si="7"/>
        <v>107</v>
      </c>
      <c r="E40" s="18">
        <f t="shared" si="8"/>
        <v>0.57476635514018692</v>
      </c>
      <c r="F40" s="19">
        <f t="shared" si="9"/>
        <v>8</v>
      </c>
      <c r="G40" s="12"/>
      <c r="H40" s="3">
        <f>VLOOKUP(B40,'W01'!$B$4:$X$100,22, FALSE)</f>
        <v>8</v>
      </c>
      <c r="I40" s="3">
        <f>VLOOKUP(B40,'W02'!$B$4:$X$100,22, FALSE)</f>
        <v>11</v>
      </c>
      <c r="J40" s="3">
        <f>VLOOKUP(B40,'W03'!$B$4:$X$100,22, FALSE)</f>
        <v>7</v>
      </c>
      <c r="K40" s="3">
        <f>VLOOKUP(B40,'W04'!$B$4:$X$100,22, FALSE)</f>
        <v>11</v>
      </c>
      <c r="L40" s="3">
        <f>VLOOKUP(B40,'W05'!$B$4:$X$100,22, FALSE)</f>
        <v>9.5</v>
      </c>
      <c r="M40" s="3">
        <f>VLOOKUP(B40,'W06'!$B$4:$X$100,22, FALSE)</f>
        <v>7</v>
      </c>
      <c r="N40" s="3">
        <f>VLOOKUP(B40,'W07'!$B$4:$X$100,22, FALSE)</f>
        <v>8</v>
      </c>
      <c r="AA40" s="5">
        <f t="shared" si="10"/>
        <v>61.5</v>
      </c>
      <c r="AB40" s="12"/>
      <c r="AC40" s="3">
        <f>VLOOKUP(B40,'W01'!$B$4:$X$100,23, FALSE)</f>
        <v>0</v>
      </c>
      <c r="AD40" s="3">
        <f>VLOOKUP(B40,'W02'!$B$4:$X$100,23, FALSE)</f>
        <v>1</v>
      </c>
      <c r="AE40" s="3">
        <f>VLOOKUP(B40,'W03'!$B$4:$X$100,23, FALSE)</f>
        <v>1</v>
      </c>
      <c r="AF40" s="3">
        <f>VLOOKUP(B40,'W04'!$B$4:$X$100,23, FALSE)</f>
        <v>1</v>
      </c>
      <c r="AG40" s="3">
        <f>VLOOKUP(B40,'W05'!$B$4:$X$100,23, FALSE)</f>
        <v>2</v>
      </c>
      <c r="AH40" s="3">
        <f>VLOOKUP(B40,'W06'!$B$4:$X$100,23, FALSE)</f>
        <v>2</v>
      </c>
      <c r="AI40" s="3">
        <f>VLOOKUP(B40,'W07'!$B$4:$X$100,23, FALSE)</f>
        <v>1</v>
      </c>
      <c r="AV40" s="5">
        <f t="shared" si="11"/>
        <v>8</v>
      </c>
      <c r="AW40" s="26"/>
      <c r="AX40" s="5"/>
      <c r="AY40" s="26"/>
    </row>
    <row r="41" spans="1:51" x14ac:dyDescent="0.25">
      <c r="A41" s="10">
        <v>39</v>
      </c>
      <c r="B41" s="17" t="s">
        <v>155</v>
      </c>
      <c r="C41" s="4">
        <f t="shared" si="6"/>
        <v>61.5</v>
      </c>
      <c r="D41" s="4">
        <f t="shared" si="7"/>
        <v>107</v>
      </c>
      <c r="E41" s="18">
        <f t="shared" si="8"/>
        <v>0.57476635514018692</v>
      </c>
      <c r="F41" s="19">
        <f t="shared" si="9"/>
        <v>7</v>
      </c>
      <c r="G41" s="12"/>
      <c r="H41" s="3">
        <f>VLOOKUP(B41,'W01'!$B$4:$X$100,22, FALSE)</f>
        <v>9</v>
      </c>
      <c r="I41" s="3">
        <f>VLOOKUP(B41,'W02'!$B$4:$X$100,22, FALSE)</f>
        <v>12</v>
      </c>
      <c r="J41" s="3">
        <f>VLOOKUP(B41,'W03'!$B$4:$X$100,22, FALSE)</f>
        <v>9</v>
      </c>
      <c r="K41" s="3">
        <f>VLOOKUP(B41,'W04'!$B$4:$X$100,22, FALSE)</f>
        <v>9</v>
      </c>
      <c r="L41" s="3">
        <f>VLOOKUP(B41,'W05'!$B$4:$X$100,22, FALSE)</f>
        <v>9.5</v>
      </c>
      <c r="M41" s="3">
        <f>VLOOKUP(B41,'W06'!$B$4:$X$100,22, FALSE)</f>
        <v>4</v>
      </c>
      <c r="N41" s="3">
        <f>VLOOKUP(B41,'W07'!$B$4:$X$100,22, FALSE)</f>
        <v>9</v>
      </c>
      <c r="AA41" s="5">
        <f t="shared" si="10"/>
        <v>61.5</v>
      </c>
      <c r="AB41" s="12"/>
      <c r="AC41" s="3">
        <f>VLOOKUP(B41,'W01'!$B$4:$X$100,23, FALSE)</f>
        <v>2</v>
      </c>
      <c r="AD41" s="3">
        <f>VLOOKUP(B41,'W02'!$B$4:$X$100,23, FALSE)</f>
        <v>1</v>
      </c>
      <c r="AE41" s="3">
        <f>VLOOKUP(B41,'W03'!$B$4:$X$100,23, FALSE)</f>
        <v>1</v>
      </c>
      <c r="AF41" s="3">
        <f>VLOOKUP(B41,'W04'!$B$4:$X$100,23, FALSE)</f>
        <v>1</v>
      </c>
      <c r="AG41" s="3">
        <f>VLOOKUP(B41,'W05'!$B$4:$X$100,23, FALSE)</f>
        <v>1</v>
      </c>
      <c r="AH41" s="3">
        <f>VLOOKUP(B41,'W06'!$B$4:$X$100,23, FALSE)</f>
        <v>1</v>
      </c>
      <c r="AI41" s="3">
        <f>VLOOKUP(B41,'W07'!$B$4:$X$100,23, FALSE)</f>
        <v>0</v>
      </c>
      <c r="AV41" s="5">
        <f t="shared" si="11"/>
        <v>7</v>
      </c>
      <c r="AW41" s="26"/>
      <c r="AX41" s="5"/>
      <c r="AY41" s="26"/>
    </row>
    <row r="42" spans="1:51" x14ac:dyDescent="0.25">
      <c r="A42" s="10">
        <v>40</v>
      </c>
      <c r="B42" s="17" t="s">
        <v>154</v>
      </c>
      <c r="C42" s="4">
        <f t="shared" si="6"/>
        <v>61.5</v>
      </c>
      <c r="D42" s="4">
        <f t="shared" si="7"/>
        <v>107</v>
      </c>
      <c r="E42" s="18">
        <f t="shared" si="8"/>
        <v>0.57476635514018692</v>
      </c>
      <c r="F42" s="19">
        <f t="shared" si="9"/>
        <v>7</v>
      </c>
      <c r="G42" s="12"/>
      <c r="H42" s="3">
        <f>VLOOKUP(B42,'W01'!$B$4:$X$100,22, FALSE)</f>
        <v>9</v>
      </c>
      <c r="I42" s="3">
        <f>VLOOKUP(B42,'W02'!$B$4:$X$100,22, FALSE)</f>
        <v>11</v>
      </c>
      <c r="J42" s="3">
        <f>VLOOKUP(B42,'W03'!$B$4:$X$100,22, FALSE)</f>
        <v>9</v>
      </c>
      <c r="K42" s="3">
        <f>VLOOKUP(B42,'W04'!$B$4:$X$100,22, FALSE)</f>
        <v>9</v>
      </c>
      <c r="L42" s="3">
        <f>VLOOKUP(B42,'W05'!$B$4:$X$100,22, FALSE)</f>
        <v>8.5</v>
      </c>
      <c r="M42" s="3">
        <f>VLOOKUP(B42,'W06'!$B$4:$X$100,22, FALSE)</f>
        <v>6</v>
      </c>
      <c r="N42" s="3">
        <f>VLOOKUP(B42,'W07'!$B$4:$X$100,22, FALSE)</f>
        <v>9</v>
      </c>
      <c r="AA42" s="5">
        <f t="shared" si="10"/>
        <v>61.5</v>
      </c>
      <c r="AB42" s="12"/>
      <c r="AC42" s="3">
        <f>VLOOKUP(B42,'W01'!$B$4:$X$100,23, FALSE)</f>
        <v>2</v>
      </c>
      <c r="AD42" s="3">
        <f>VLOOKUP(B42,'W02'!$B$4:$X$100,23, FALSE)</f>
        <v>1</v>
      </c>
      <c r="AE42" s="3">
        <f>VLOOKUP(B42,'W03'!$B$4:$X$100,23, FALSE)</f>
        <v>2</v>
      </c>
      <c r="AF42" s="3">
        <f>VLOOKUP(B42,'W04'!$B$4:$X$100,23, FALSE)</f>
        <v>1</v>
      </c>
      <c r="AG42" s="3">
        <f>VLOOKUP(B42,'W05'!$B$4:$X$100,23, FALSE)</f>
        <v>1</v>
      </c>
      <c r="AH42" s="3">
        <f>VLOOKUP(B42,'W06'!$B$4:$X$100,23, FALSE)</f>
        <v>0</v>
      </c>
      <c r="AI42" s="3">
        <f>VLOOKUP(B42,'W07'!$B$4:$X$100,23, FALSE)</f>
        <v>0</v>
      </c>
      <c r="AV42" s="5">
        <f t="shared" si="11"/>
        <v>7</v>
      </c>
      <c r="AW42" s="26"/>
      <c r="AX42" s="5"/>
      <c r="AY42" s="26"/>
    </row>
    <row r="43" spans="1:51" x14ac:dyDescent="0.25">
      <c r="A43" s="10">
        <v>41</v>
      </c>
      <c r="B43" s="17" t="s">
        <v>91</v>
      </c>
      <c r="C43" s="4">
        <f t="shared" si="6"/>
        <v>60.5</v>
      </c>
      <c r="D43" s="4">
        <f t="shared" si="7"/>
        <v>107</v>
      </c>
      <c r="E43" s="18">
        <f t="shared" si="8"/>
        <v>0.56542056074766356</v>
      </c>
      <c r="F43" s="19">
        <f t="shared" si="9"/>
        <v>13</v>
      </c>
      <c r="G43" s="12"/>
      <c r="H43" s="3">
        <f>VLOOKUP(B43,'W01'!$B$4:$X$100,22, FALSE)</f>
        <v>9</v>
      </c>
      <c r="I43" s="3">
        <f>VLOOKUP(B43,'W02'!$B$4:$X$100,22, FALSE)</f>
        <v>11</v>
      </c>
      <c r="J43" s="3">
        <f>VLOOKUP(B43,'W03'!$B$4:$X$100,22, FALSE)</f>
        <v>7</v>
      </c>
      <c r="K43" s="3">
        <f>VLOOKUP(B43,'W04'!$B$4:$X$100,22, FALSE)</f>
        <v>11</v>
      </c>
      <c r="L43" s="3">
        <f>VLOOKUP(B43,'W05'!$B$4:$X$100,22, FALSE)</f>
        <v>10.5</v>
      </c>
      <c r="M43" s="3">
        <f>VLOOKUP(B43,'W06'!$B$4:$X$100,22, FALSE)</f>
        <v>6</v>
      </c>
      <c r="N43" s="3">
        <f>VLOOKUP(B43,'W07'!$B$4:$X$100,22, FALSE)</f>
        <v>6</v>
      </c>
      <c r="AA43" s="5">
        <f t="shared" si="10"/>
        <v>60.5</v>
      </c>
      <c r="AB43" s="12"/>
      <c r="AC43" s="3">
        <f>VLOOKUP(B43,'W01'!$B$4:$X$100,23, FALSE)</f>
        <v>2</v>
      </c>
      <c r="AD43" s="3">
        <f>VLOOKUP(B43,'W02'!$B$4:$X$100,23, FALSE)</f>
        <v>2</v>
      </c>
      <c r="AE43" s="3">
        <f>VLOOKUP(B43,'W03'!$B$4:$X$100,23, FALSE)</f>
        <v>2</v>
      </c>
      <c r="AF43" s="3">
        <f>VLOOKUP(B43,'W04'!$B$4:$X$100,23, FALSE)</f>
        <v>2</v>
      </c>
      <c r="AG43" s="3">
        <f>VLOOKUP(B43,'W05'!$B$4:$X$100,23, FALSE)</f>
        <v>2</v>
      </c>
      <c r="AH43" s="3">
        <f>VLOOKUP(B43,'W06'!$B$4:$X$100,23, FALSE)</f>
        <v>2</v>
      </c>
      <c r="AI43" s="3">
        <f>VLOOKUP(B43,'W07'!$B$4:$X$100,23, FALSE)</f>
        <v>1</v>
      </c>
      <c r="AV43" s="5">
        <f t="shared" si="11"/>
        <v>13</v>
      </c>
      <c r="AW43" s="26"/>
      <c r="AX43" s="5"/>
      <c r="AY43" s="26"/>
    </row>
    <row r="44" spans="1:51" x14ac:dyDescent="0.25">
      <c r="A44" s="10">
        <v>42</v>
      </c>
      <c r="B44" s="17" t="s">
        <v>67</v>
      </c>
      <c r="C44" s="4">
        <f t="shared" si="6"/>
        <v>60.5</v>
      </c>
      <c r="D44" s="4">
        <f t="shared" si="7"/>
        <v>107</v>
      </c>
      <c r="E44" s="18">
        <f t="shared" si="8"/>
        <v>0.56542056074766356</v>
      </c>
      <c r="F44" s="19">
        <f t="shared" si="9"/>
        <v>11</v>
      </c>
      <c r="G44" s="12"/>
      <c r="H44" s="3">
        <f>VLOOKUP(B44,'W01'!$B$4:$X$100,22, FALSE)</f>
        <v>10</v>
      </c>
      <c r="I44" s="3">
        <f>VLOOKUP(B44,'W02'!$B$4:$X$100,22, FALSE)</f>
        <v>10</v>
      </c>
      <c r="J44" s="3">
        <f>VLOOKUP(B44,'W03'!$B$4:$X$100,22, FALSE)</f>
        <v>8</v>
      </c>
      <c r="K44" s="3">
        <f>VLOOKUP(B44,'W04'!$B$4:$X$100,22, FALSE)</f>
        <v>9</v>
      </c>
      <c r="L44" s="3">
        <f>VLOOKUP(B44,'W05'!$B$4:$X$100,22, FALSE)</f>
        <v>9.5</v>
      </c>
      <c r="M44" s="3">
        <f>VLOOKUP(B44,'W06'!$B$4:$X$100,22, FALSE)</f>
        <v>8</v>
      </c>
      <c r="N44" s="3">
        <f>VLOOKUP(B44,'W07'!$B$4:$X$100,22, FALSE)</f>
        <v>6</v>
      </c>
      <c r="AA44" s="5">
        <f t="shared" si="10"/>
        <v>60.5</v>
      </c>
      <c r="AB44" s="12"/>
      <c r="AC44" s="3">
        <f>VLOOKUP(B44,'W01'!$B$4:$X$100,23, FALSE)</f>
        <v>2</v>
      </c>
      <c r="AD44" s="3">
        <f>VLOOKUP(B44,'W02'!$B$4:$X$100,23, FALSE)</f>
        <v>2</v>
      </c>
      <c r="AE44" s="3">
        <f>VLOOKUP(B44,'W03'!$B$4:$X$100,23, FALSE)</f>
        <v>1</v>
      </c>
      <c r="AF44" s="3">
        <f>VLOOKUP(B44,'W04'!$B$4:$X$100,23, FALSE)</f>
        <v>2</v>
      </c>
      <c r="AG44" s="3">
        <f>VLOOKUP(B44,'W05'!$B$4:$X$100,23, FALSE)</f>
        <v>2</v>
      </c>
      <c r="AH44" s="3">
        <f>VLOOKUP(B44,'W06'!$B$4:$X$100,23, FALSE)</f>
        <v>1</v>
      </c>
      <c r="AI44" s="3">
        <f>VLOOKUP(B44,'W07'!$B$4:$X$100,23, FALSE)</f>
        <v>1</v>
      </c>
      <c r="AV44" s="5">
        <f t="shared" si="11"/>
        <v>11</v>
      </c>
      <c r="AW44" s="26"/>
      <c r="AX44" s="5"/>
      <c r="AY44" s="26"/>
    </row>
    <row r="45" spans="1:51" x14ac:dyDescent="0.25">
      <c r="A45" s="10">
        <v>43</v>
      </c>
      <c r="B45" s="17" t="s">
        <v>65</v>
      </c>
      <c r="C45" s="4">
        <f t="shared" si="6"/>
        <v>60.5</v>
      </c>
      <c r="D45" s="4">
        <f t="shared" si="7"/>
        <v>107</v>
      </c>
      <c r="E45" s="18">
        <f t="shared" si="8"/>
        <v>0.56542056074766356</v>
      </c>
      <c r="F45" s="19">
        <f t="shared" si="9"/>
        <v>10</v>
      </c>
      <c r="G45" s="12"/>
      <c r="H45" s="3">
        <f>VLOOKUP(B45,'W01'!$B$4:$X$100,22, FALSE)</f>
        <v>10</v>
      </c>
      <c r="I45" s="3">
        <f>VLOOKUP(B45,'W02'!$B$4:$X$100,22, FALSE)</f>
        <v>9</v>
      </c>
      <c r="J45" s="3">
        <f>VLOOKUP(B45,'W03'!$B$4:$X$100,22, FALSE)</f>
        <v>9</v>
      </c>
      <c r="K45" s="3">
        <f>VLOOKUP(B45,'W04'!$B$4:$X$100,22, FALSE)</f>
        <v>10</v>
      </c>
      <c r="L45" s="3">
        <f>VLOOKUP(B45,'W05'!$B$4:$X$100,22, FALSE)</f>
        <v>8.5</v>
      </c>
      <c r="M45" s="3">
        <f>VLOOKUP(B45,'W06'!$B$4:$X$100,22, FALSE)</f>
        <v>6</v>
      </c>
      <c r="N45" s="3">
        <f>VLOOKUP(B45,'W07'!$B$4:$X$100,22, FALSE)</f>
        <v>8</v>
      </c>
      <c r="AA45" s="5">
        <f t="shared" si="10"/>
        <v>60.5</v>
      </c>
      <c r="AB45" s="12"/>
      <c r="AC45" s="3">
        <f>VLOOKUP(B45,'W01'!$B$4:$X$100,23, FALSE)</f>
        <v>2</v>
      </c>
      <c r="AD45" s="3">
        <f>VLOOKUP(B45,'W02'!$B$4:$X$100,23, FALSE)</f>
        <v>2</v>
      </c>
      <c r="AE45" s="3">
        <f>VLOOKUP(B45,'W03'!$B$4:$X$100,23, FALSE)</f>
        <v>2</v>
      </c>
      <c r="AF45" s="3">
        <f>VLOOKUP(B45,'W04'!$B$4:$X$100,23, FALSE)</f>
        <v>1</v>
      </c>
      <c r="AG45" s="3">
        <f>VLOOKUP(B45,'W05'!$B$4:$X$100,23, FALSE)</f>
        <v>1</v>
      </c>
      <c r="AH45" s="3">
        <f>VLOOKUP(B45,'W06'!$B$4:$X$100,23, FALSE)</f>
        <v>2</v>
      </c>
      <c r="AI45" s="3">
        <f>VLOOKUP(B45,'W07'!$B$4:$X$100,23, FALSE)</f>
        <v>0</v>
      </c>
      <c r="AV45" s="5">
        <f t="shared" si="11"/>
        <v>10</v>
      </c>
      <c r="AW45" s="26"/>
      <c r="AX45" s="5"/>
      <c r="AY45" s="26"/>
    </row>
    <row r="46" spans="1:51" x14ac:dyDescent="0.25">
      <c r="A46" s="10">
        <v>44</v>
      </c>
      <c r="B46" s="17" t="s">
        <v>160</v>
      </c>
      <c r="C46" s="4">
        <f t="shared" si="6"/>
        <v>60.5</v>
      </c>
      <c r="D46" s="4">
        <f t="shared" si="7"/>
        <v>107</v>
      </c>
      <c r="E46" s="18">
        <f t="shared" si="8"/>
        <v>0.56542056074766356</v>
      </c>
      <c r="F46" s="19">
        <f t="shared" si="9"/>
        <v>9.5</v>
      </c>
      <c r="G46" s="12"/>
      <c r="H46" s="3">
        <f>VLOOKUP(B46,'W01'!$B$4:$X$100,22, FALSE)</f>
        <v>10</v>
      </c>
      <c r="I46" s="3">
        <f>VLOOKUP(B46,'W02'!$B$4:$X$100,22, FALSE)</f>
        <v>11</v>
      </c>
      <c r="J46" s="3">
        <f>VLOOKUP(B46,'W03'!$B$4:$X$100,22, FALSE)</f>
        <v>8</v>
      </c>
      <c r="K46" s="3">
        <f>VLOOKUP(B46,'W04'!$B$4:$X$100,22, FALSE)</f>
        <v>11</v>
      </c>
      <c r="L46" s="3">
        <f>VLOOKUP(B46,'W05'!$B$4:$X$100,22, FALSE)</f>
        <v>10.5</v>
      </c>
      <c r="M46" s="3">
        <f>VLOOKUP(B46,'W06'!$B$4:$X$100,22, FALSE)</f>
        <v>7</v>
      </c>
      <c r="N46" s="3">
        <f>VLOOKUP(B46,'W07'!$B$4:$X$100,22, FALSE)</f>
        <v>3</v>
      </c>
      <c r="AA46" s="5">
        <f t="shared" si="10"/>
        <v>60.5</v>
      </c>
      <c r="AB46" s="12"/>
      <c r="AC46" s="3">
        <f>VLOOKUP(B46,'W01'!$B$4:$X$100,23, FALSE)</f>
        <v>2</v>
      </c>
      <c r="AD46" s="3">
        <f>VLOOKUP(B46,'W02'!$B$4:$X$100,23, FALSE)</f>
        <v>2</v>
      </c>
      <c r="AE46" s="3">
        <f>VLOOKUP(B46,'W03'!$B$4:$X$100,23, FALSE)</f>
        <v>1</v>
      </c>
      <c r="AF46" s="3">
        <f>VLOOKUP(B46,'W04'!$B$4:$X$100,23, FALSE)</f>
        <v>2</v>
      </c>
      <c r="AG46" s="3">
        <f>VLOOKUP(B46,'W05'!$B$4:$X$100,23, FALSE)</f>
        <v>1.5</v>
      </c>
      <c r="AH46" s="3">
        <f>VLOOKUP(B46,'W06'!$B$4:$X$100,23, FALSE)</f>
        <v>1</v>
      </c>
      <c r="AI46" s="3">
        <f>VLOOKUP(B46,'W07'!$B$4:$X$100,23, FALSE)</f>
        <v>0</v>
      </c>
      <c r="AV46" s="5">
        <f t="shared" si="11"/>
        <v>9.5</v>
      </c>
      <c r="AW46" s="26"/>
      <c r="AX46" s="5"/>
      <c r="AY46" s="26"/>
    </row>
    <row r="47" spans="1:51" x14ac:dyDescent="0.25">
      <c r="A47" s="10">
        <v>45</v>
      </c>
      <c r="B47" s="17" t="s">
        <v>74</v>
      </c>
      <c r="C47" s="4">
        <f t="shared" si="6"/>
        <v>60.5</v>
      </c>
      <c r="D47" s="4">
        <f t="shared" si="7"/>
        <v>107</v>
      </c>
      <c r="E47" s="18">
        <f t="shared" si="8"/>
        <v>0.56542056074766356</v>
      </c>
      <c r="F47" s="19">
        <f t="shared" si="9"/>
        <v>9</v>
      </c>
      <c r="G47" s="12"/>
      <c r="H47" s="3">
        <f>VLOOKUP(B47,'W01'!$B$4:$X$100,22, FALSE)</f>
        <v>10</v>
      </c>
      <c r="I47" s="3">
        <f>VLOOKUP(B47,'W02'!$B$4:$X$100,22, FALSE)</f>
        <v>11</v>
      </c>
      <c r="J47" s="3">
        <f>VLOOKUP(B47,'W03'!$B$4:$X$100,22, FALSE)</f>
        <v>8</v>
      </c>
      <c r="K47" s="3">
        <f>VLOOKUP(B47,'W04'!$B$4:$X$100,22, FALSE)</f>
        <v>11</v>
      </c>
      <c r="L47" s="3">
        <f>VLOOKUP(B47,'W05'!$B$4:$X$100,22, FALSE)</f>
        <v>7.5</v>
      </c>
      <c r="M47" s="3">
        <f>VLOOKUP(B47,'W06'!$B$4:$X$100,22, FALSE)</f>
        <v>7</v>
      </c>
      <c r="N47" s="3">
        <f>VLOOKUP(B47,'W07'!$B$4:$X$100,22, FALSE)</f>
        <v>6</v>
      </c>
      <c r="AA47" s="5">
        <f t="shared" si="10"/>
        <v>60.5</v>
      </c>
      <c r="AB47" s="12"/>
      <c r="AC47" s="3">
        <f>VLOOKUP(B47,'W01'!$B$4:$X$100,23, FALSE)</f>
        <v>2</v>
      </c>
      <c r="AD47" s="3">
        <f>VLOOKUP(B47,'W02'!$B$4:$X$100,23, FALSE)</f>
        <v>2</v>
      </c>
      <c r="AE47" s="3">
        <f>VLOOKUP(B47,'W03'!$B$4:$X$100,23, FALSE)</f>
        <v>1</v>
      </c>
      <c r="AF47" s="3">
        <f>VLOOKUP(B47,'W04'!$B$4:$X$100,23, FALSE)</f>
        <v>2</v>
      </c>
      <c r="AG47" s="3">
        <f>VLOOKUP(B47,'W05'!$B$4:$X$100,23, FALSE)</f>
        <v>0</v>
      </c>
      <c r="AH47" s="3">
        <f>VLOOKUP(B47,'W06'!$B$4:$X$100,23, FALSE)</f>
        <v>2</v>
      </c>
      <c r="AI47" s="3">
        <f>VLOOKUP(B47,'W07'!$B$4:$X$100,23, FALSE)</f>
        <v>0</v>
      </c>
      <c r="AV47" s="5">
        <f t="shared" si="11"/>
        <v>9</v>
      </c>
      <c r="AW47" s="26"/>
      <c r="AX47" s="5"/>
      <c r="AY47" s="26"/>
    </row>
    <row r="48" spans="1:51" x14ac:dyDescent="0.25">
      <c r="A48" s="10">
        <v>46</v>
      </c>
      <c r="B48" s="17" t="s">
        <v>83</v>
      </c>
      <c r="C48" s="4">
        <f t="shared" si="6"/>
        <v>60.5</v>
      </c>
      <c r="D48" s="4">
        <f t="shared" si="7"/>
        <v>107</v>
      </c>
      <c r="E48" s="18">
        <f t="shared" si="8"/>
        <v>0.56542056074766356</v>
      </c>
      <c r="F48" s="19">
        <f t="shared" si="9"/>
        <v>9</v>
      </c>
      <c r="G48" s="12"/>
      <c r="H48" s="3">
        <f>VLOOKUP(B48,'W01'!$B$4:$X$100,22, FALSE)</f>
        <v>12</v>
      </c>
      <c r="I48" s="3">
        <f>VLOOKUP(B48,'W02'!$B$4:$X$100,22, FALSE)</f>
        <v>10</v>
      </c>
      <c r="J48" s="3">
        <f>VLOOKUP(B48,'W03'!$B$4:$X$100,22, FALSE)</f>
        <v>8</v>
      </c>
      <c r="K48" s="3">
        <f>VLOOKUP(B48,'W04'!$B$4:$X$100,22, FALSE)</f>
        <v>10</v>
      </c>
      <c r="L48" s="3">
        <f>VLOOKUP(B48,'W05'!$B$4:$X$100,22, FALSE)</f>
        <v>7.5</v>
      </c>
      <c r="M48" s="3">
        <f>VLOOKUP(B48,'W06'!$B$4:$X$100,22, FALSE)</f>
        <v>6</v>
      </c>
      <c r="N48" s="3">
        <f>VLOOKUP(B48,'W07'!$B$4:$X$100,22, FALSE)</f>
        <v>7</v>
      </c>
      <c r="AA48" s="5">
        <f t="shared" si="10"/>
        <v>60.5</v>
      </c>
      <c r="AB48" s="12"/>
      <c r="AC48" s="3">
        <f>VLOOKUP(B48,'W01'!$B$4:$X$100,23, FALSE)</f>
        <v>1</v>
      </c>
      <c r="AD48" s="3">
        <f>VLOOKUP(B48,'W02'!$B$4:$X$100,23, FALSE)</f>
        <v>1</v>
      </c>
      <c r="AE48" s="3">
        <f>VLOOKUP(B48,'W03'!$B$4:$X$100,23, FALSE)</f>
        <v>2</v>
      </c>
      <c r="AF48" s="3">
        <f>VLOOKUP(B48,'W04'!$B$4:$X$100,23, FALSE)</f>
        <v>1</v>
      </c>
      <c r="AG48" s="3">
        <f>VLOOKUP(B48,'W05'!$B$4:$X$100,23, FALSE)</f>
        <v>2</v>
      </c>
      <c r="AH48" s="3">
        <f>VLOOKUP(B48,'W06'!$B$4:$X$100,23, FALSE)</f>
        <v>1</v>
      </c>
      <c r="AI48" s="3">
        <f>VLOOKUP(B48,'W07'!$B$4:$X$100,23, FALSE)</f>
        <v>1</v>
      </c>
      <c r="AV48" s="5">
        <f t="shared" si="11"/>
        <v>9</v>
      </c>
      <c r="AW48" s="26"/>
      <c r="AX48" s="5"/>
      <c r="AY48" s="26"/>
    </row>
    <row r="49" spans="1:51" x14ac:dyDescent="0.25">
      <c r="A49" s="10">
        <v>47</v>
      </c>
      <c r="B49" s="17" t="s">
        <v>102</v>
      </c>
      <c r="C49" s="4">
        <f t="shared" si="6"/>
        <v>60.5</v>
      </c>
      <c r="D49" s="4">
        <f t="shared" si="7"/>
        <v>107</v>
      </c>
      <c r="E49" s="18">
        <f t="shared" si="8"/>
        <v>0.56542056074766356</v>
      </c>
      <c r="F49" s="19">
        <f t="shared" si="9"/>
        <v>9</v>
      </c>
      <c r="G49" s="12"/>
      <c r="H49" s="3">
        <f>VLOOKUP(B49,'W01'!$B$4:$X$100,22, FALSE)</f>
        <v>11</v>
      </c>
      <c r="I49" s="3">
        <f>VLOOKUP(B49,'W02'!$B$4:$X$100,22, FALSE)</f>
        <v>10</v>
      </c>
      <c r="J49" s="3">
        <f>VLOOKUP(B49,'W03'!$B$4:$X$100,22, FALSE)</f>
        <v>8</v>
      </c>
      <c r="K49" s="3">
        <f>VLOOKUP(B49,'W04'!$B$4:$X$100,22, FALSE)</f>
        <v>9</v>
      </c>
      <c r="L49" s="3">
        <f>VLOOKUP(B49,'W05'!$B$4:$X$100,22, FALSE)</f>
        <v>9.5</v>
      </c>
      <c r="M49" s="3">
        <f>VLOOKUP(B49,'W06'!$B$4:$X$100,22, FALSE)</f>
        <v>5</v>
      </c>
      <c r="N49" s="3">
        <f>VLOOKUP(B49,'W07'!$B$4:$X$100,22, FALSE)</f>
        <v>8</v>
      </c>
      <c r="AA49" s="5">
        <f t="shared" si="10"/>
        <v>60.5</v>
      </c>
      <c r="AB49" s="12"/>
      <c r="AC49" s="3">
        <f>VLOOKUP(B49,'W01'!$B$4:$X$100,23, FALSE)</f>
        <v>1</v>
      </c>
      <c r="AD49" s="3">
        <f>VLOOKUP(B49,'W02'!$B$4:$X$100,23, FALSE)</f>
        <v>2</v>
      </c>
      <c r="AE49" s="3">
        <f>VLOOKUP(B49,'W03'!$B$4:$X$100,23, FALSE)</f>
        <v>2</v>
      </c>
      <c r="AF49" s="3">
        <f>VLOOKUP(B49,'W04'!$B$4:$X$100,23, FALSE)</f>
        <v>1</v>
      </c>
      <c r="AG49" s="3">
        <f>VLOOKUP(B49,'W05'!$B$4:$X$100,23, FALSE)</f>
        <v>1</v>
      </c>
      <c r="AH49" s="3">
        <f>VLOOKUP(B49,'W06'!$B$4:$X$100,23, FALSE)</f>
        <v>1</v>
      </c>
      <c r="AI49" s="3">
        <f>VLOOKUP(B49,'W07'!$B$4:$X$100,23, FALSE)</f>
        <v>1</v>
      </c>
      <c r="AV49" s="5">
        <f t="shared" si="11"/>
        <v>9</v>
      </c>
      <c r="AW49" s="26"/>
      <c r="AX49" s="5"/>
      <c r="AY49" s="26"/>
    </row>
    <row r="50" spans="1:51" x14ac:dyDescent="0.25">
      <c r="A50" s="10">
        <v>48</v>
      </c>
      <c r="B50" s="17" t="s">
        <v>144</v>
      </c>
      <c r="C50" s="4">
        <f t="shared" si="6"/>
        <v>59.5</v>
      </c>
      <c r="D50" s="4">
        <f t="shared" si="7"/>
        <v>107</v>
      </c>
      <c r="E50" s="18">
        <f t="shared" si="8"/>
        <v>0.55607476635514019</v>
      </c>
      <c r="F50" s="19">
        <f t="shared" si="9"/>
        <v>13</v>
      </c>
      <c r="G50" s="12"/>
      <c r="H50" s="3">
        <f>VLOOKUP(B50,'W01'!$B$4:$X$100,22, FALSE)</f>
        <v>8</v>
      </c>
      <c r="I50" s="3">
        <f>VLOOKUP(B50,'W02'!$B$4:$X$100,22, FALSE)</f>
        <v>9</v>
      </c>
      <c r="J50" s="3">
        <f>VLOOKUP(B50,'W03'!$B$4:$X$100,22, FALSE)</f>
        <v>7</v>
      </c>
      <c r="K50" s="3">
        <f>VLOOKUP(B50,'W04'!$B$4:$X$100,22, FALSE)</f>
        <v>9</v>
      </c>
      <c r="L50" s="3">
        <f>VLOOKUP(B50,'W05'!$B$4:$X$100,22, FALSE)</f>
        <v>9.5</v>
      </c>
      <c r="M50" s="3">
        <f>VLOOKUP(B50,'W06'!$B$4:$X$100,22, FALSE)</f>
        <v>8</v>
      </c>
      <c r="N50" s="3">
        <f>VLOOKUP(B50,'W07'!$B$4:$X$100,22, FALSE)</f>
        <v>9</v>
      </c>
      <c r="AA50" s="5">
        <f t="shared" si="10"/>
        <v>59.5</v>
      </c>
      <c r="AB50" s="12"/>
      <c r="AC50" s="3">
        <f>VLOOKUP(B50,'W01'!$B$4:$X$100,23, FALSE)</f>
        <v>2</v>
      </c>
      <c r="AD50" s="3">
        <f>VLOOKUP(B50,'W02'!$B$4:$X$100,23, FALSE)</f>
        <v>2</v>
      </c>
      <c r="AE50" s="3">
        <f>VLOOKUP(B50,'W03'!$B$4:$X$100,23, FALSE)</f>
        <v>2</v>
      </c>
      <c r="AF50" s="3">
        <f>VLOOKUP(B50,'W04'!$B$4:$X$100,23, FALSE)</f>
        <v>2</v>
      </c>
      <c r="AG50" s="3">
        <f>VLOOKUP(B50,'W05'!$B$4:$X$100,23, FALSE)</f>
        <v>1</v>
      </c>
      <c r="AH50" s="3">
        <f>VLOOKUP(B50,'W06'!$B$4:$X$100,23, FALSE)</f>
        <v>2</v>
      </c>
      <c r="AI50" s="3">
        <f>VLOOKUP(B50,'W07'!$B$4:$X$100,23, FALSE)</f>
        <v>2</v>
      </c>
      <c r="AV50" s="5">
        <f t="shared" si="11"/>
        <v>13</v>
      </c>
      <c r="AW50" s="26"/>
      <c r="AX50" s="5"/>
      <c r="AY50" s="26"/>
    </row>
    <row r="51" spans="1:51" x14ac:dyDescent="0.25">
      <c r="A51" s="10">
        <v>49</v>
      </c>
      <c r="B51" s="17" t="s">
        <v>149</v>
      </c>
      <c r="C51" s="4">
        <f t="shared" si="6"/>
        <v>59.5</v>
      </c>
      <c r="D51" s="4">
        <f t="shared" si="7"/>
        <v>107</v>
      </c>
      <c r="E51" s="18">
        <f t="shared" si="8"/>
        <v>0.55607476635514019</v>
      </c>
      <c r="F51" s="19">
        <f t="shared" si="9"/>
        <v>9</v>
      </c>
      <c r="G51" s="12"/>
      <c r="H51" s="3">
        <f>VLOOKUP(B51,'W01'!$B$4:$X$100,22, FALSE)</f>
        <v>9</v>
      </c>
      <c r="I51" s="3">
        <f>VLOOKUP(B51,'W02'!$B$4:$X$100,22, FALSE)</f>
        <v>11</v>
      </c>
      <c r="J51" s="3">
        <f>VLOOKUP(B51,'W03'!$B$4:$X$100,22, FALSE)</f>
        <v>7</v>
      </c>
      <c r="K51" s="3">
        <f>VLOOKUP(B51,'W04'!$B$4:$X$100,22, FALSE)</f>
        <v>11</v>
      </c>
      <c r="L51" s="3">
        <f>VLOOKUP(B51,'W05'!$B$4:$X$100,22, FALSE)</f>
        <v>7.5</v>
      </c>
      <c r="M51" s="3">
        <f>VLOOKUP(B51,'W06'!$B$4:$X$100,22, FALSE)</f>
        <v>8</v>
      </c>
      <c r="N51" s="3">
        <f>VLOOKUP(B51,'W07'!$B$4:$X$100,22, FALSE)</f>
        <v>6</v>
      </c>
      <c r="AA51" s="5">
        <f t="shared" si="10"/>
        <v>59.5</v>
      </c>
      <c r="AB51" s="12"/>
      <c r="AC51" s="3">
        <f>VLOOKUP(B51,'W01'!$B$4:$X$100,23, FALSE)</f>
        <v>2</v>
      </c>
      <c r="AD51" s="3">
        <f>VLOOKUP(B51,'W02'!$B$4:$X$100,23, FALSE)</f>
        <v>1</v>
      </c>
      <c r="AE51" s="3">
        <f>VLOOKUP(B51,'W03'!$B$4:$X$100,23, FALSE)</f>
        <v>2</v>
      </c>
      <c r="AF51" s="3">
        <f>VLOOKUP(B51,'W04'!$B$4:$X$100,23, FALSE)</f>
        <v>1</v>
      </c>
      <c r="AG51" s="3">
        <f>VLOOKUP(B51,'W05'!$B$4:$X$100,23, FALSE)</f>
        <v>1</v>
      </c>
      <c r="AH51" s="3">
        <f>VLOOKUP(B51,'W06'!$B$4:$X$100,23, FALSE)</f>
        <v>1</v>
      </c>
      <c r="AI51" s="3">
        <f>VLOOKUP(B51,'W07'!$B$4:$X$100,23, FALSE)</f>
        <v>1</v>
      </c>
      <c r="AV51" s="5">
        <f t="shared" si="11"/>
        <v>9</v>
      </c>
      <c r="AW51" s="26"/>
      <c r="AX51" s="5"/>
      <c r="AY51" s="26"/>
    </row>
    <row r="52" spans="1:51" x14ac:dyDescent="0.25">
      <c r="A52" s="10">
        <v>50</v>
      </c>
      <c r="B52" s="17" t="s">
        <v>97</v>
      </c>
      <c r="C52" s="4">
        <f t="shared" si="6"/>
        <v>59.5</v>
      </c>
      <c r="D52" s="4">
        <f t="shared" si="7"/>
        <v>107</v>
      </c>
      <c r="E52" s="18">
        <f t="shared" si="8"/>
        <v>0.55607476635514019</v>
      </c>
      <c r="F52" s="19">
        <f t="shared" si="9"/>
        <v>9</v>
      </c>
      <c r="G52" s="12"/>
      <c r="H52" s="3">
        <f>VLOOKUP(B52,'W01'!$B$4:$X$100,22, FALSE)</f>
        <v>9</v>
      </c>
      <c r="I52" s="3">
        <f>VLOOKUP(B52,'W02'!$B$4:$X$100,22, FALSE)</f>
        <v>9</v>
      </c>
      <c r="J52" s="3">
        <f>VLOOKUP(B52,'W03'!$B$4:$X$100,22, FALSE)</f>
        <v>8</v>
      </c>
      <c r="K52" s="3">
        <f>VLOOKUP(B52,'W04'!$B$4:$X$100,22, FALSE)</f>
        <v>10</v>
      </c>
      <c r="L52" s="3">
        <f>VLOOKUP(B52,'W05'!$B$4:$X$100,22, FALSE)</f>
        <v>8.5</v>
      </c>
      <c r="M52" s="3">
        <f>VLOOKUP(B52,'W06'!$B$4:$X$100,22, FALSE)</f>
        <v>7</v>
      </c>
      <c r="N52" s="3">
        <f>VLOOKUP(B52,'W07'!$B$4:$X$100,22, FALSE)</f>
        <v>8</v>
      </c>
      <c r="AA52" s="5">
        <f t="shared" si="10"/>
        <v>59.5</v>
      </c>
      <c r="AB52" s="12"/>
      <c r="AC52" s="3">
        <f>VLOOKUP(B52,'W01'!$B$4:$X$100,23, FALSE)</f>
        <v>1</v>
      </c>
      <c r="AD52" s="3">
        <f>VLOOKUP(B52,'W02'!$B$4:$X$100,23, FALSE)</f>
        <v>1</v>
      </c>
      <c r="AE52" s="3">
        <f>VLOOKUP(B52,'W03'!$B$4:$X$100,23, FALSE)</f>
        <v>2</v>
      </c>
      <c r="AF52" s="3">
        <f>VLOOKUP(B52,'W04'!$B$4:$X$100,23, FALSE)</f>
        <v>2</v>
      </c>
      <c r="AG52" s="3">
        <f>VLOOKUP(B52,'W05'!$B$4:$X$100,23, FALSE)</f>
        <v>1</v>
      </c>
      <c r="AH52" s="3">
        <f>VLOOKUP(B52,'W06'!$B$4:$X$100,23, FALSE)</f>
        <v>1</v>
      </c>
      <c r="AI52" s="3">
        <f>VLOOKUP(B52,'W07'!$B$4:$X$100,23, FALSE)</f>
        <v>1</v>
      </c>
      <c r="AV52" s="5">
        <f t="shared" si="11"/>
        <v>9</v>
      </c>
      <c r="AW52" s="26"/>
      <c r="AX52" s="50" t="s">
        <v>209</v>
      </c>
      <c r="AY52" s="26"/>
    </row>
    <row r="53" spans="1:51" x14ac:dyDescent="0.25">
      <c r="A53" s="10">
        <v>51</v>
      </c>
      <c r="B53" s="17" t="s">
        <v>150</v>
      </c>
      <c r="C53" s="4">
        <f t="shared" si="6"/>
        <v>58.5</v>
      </c>
      <c r="D53" s="4">
        <f t="shared" si="7"/>
        <v>107</v>
      </c>
      <c r="E53" s="18">
        <f t="shared" si="8"/>
        <v>0.54672897196261683</v>
      </c>
      <c r="F53" s="19">
        <f t="shared" si="9"/>
        <v>11</v>
      </c>
      <c r="G53" s="12"/>
      <c r="H53" s="3">
        <f>VLOOKUP(B53,'W01'!$B$4:$X$100,22, FALSE)</f>
        <v>12</v>
      </c>
      <c r="I53" s="3">
        <f>VLOOKUP(B53,'W02'!$B$4:$X$100,22, FALSE)</f>
        <v>9</v>
      </c>
      <c r="J53" s="3">
        <f>VLOOKUP(B53,'W03'!$B$4:$X$100,22, FALSE)</f>
        <v>6</v>
      </c>
      <c r="K53" s="3">
        <f>VLOOKUP(B53,'W04'!$B$4:$X$100,22, FALSE)</f>
        <v>9</v>
      </c>
      <c r="L53" s="3">
        <f>VLOOKUP(B53,'W05'!$B$4:$X$100,22, FALSE)</f>
        <v>6.5</v>
      </c>
      <c r="M53" s="3">
        <f>VLOOKUP(B53,'W06'!$B$4:$X$100,22, FALSE)</f>
        <v>7</v>
      </c>
      <c r="N53" s="3">
        <f>VLOOKUP(B53,'W07'!$B$4:$X$100,22, FALSE)</f>
        <v>9</v>
      </c>
      <c r="AA53" s="5">
        <f t="shared" si="10"/>
        <v>58.5</v>
      </c>
      <c r="AB53" s="12"/>
      <c r="AC53" s="3">
        <f>VLOOKUP(B53,'W01'!$B$4:$X$100,23, FALSE)</f>
        <v>2</v>
      </c>
      <c r="AD53" s="3">
        <f>VLOOKUP(B53,'W02'!$B$4:$X$100,23, FALSE)</f>
        <v>2</v>
      </c>
      <c r="AE53" s="3">
        <f>VLOOKUP(B53,'W03'!$B$4:$X$100,23, FALSE)</f>
        <v>1</v>
      </c>
      <c r="AF53" s="3">
        <f>VLOOKUP(B53,'W04'!$B$4:$X$100,23, FALSE)</f>
        <v>2</v>
      </c>
      <c r="AG53" s="3">
        <f>VLOOKUP(B53,'W05'!$B$4:$X$100,23, FALSE)</f>
        <v>2</v>
      </c>
      <c r="AH53" s="3">
        <f>VLOOKUP(B53,'W06'!$B$4:$X$100,23, FALSE)</f>
        <v>1</v>
      </c>
      <c r="AI53" s="3">
        <f>VLOOKUP(B53,'W07'!$B$4:$X$100,23, FALSE)</f>
        <v>1</v>
      </c>
      <c r="AV53" s="5">
        <f t="shared" si="11"/>
        <v>11</v>
      </c>
      <c r="AW53" s="26"/>
      <c r="AX53" s="5"/>
      <c r="AY53" s="26"/>
    </row>
    <row r="54" spans="1:51" x14ac:dyDescent="0.25">
      <c r="A54" s="10">
        <v>52</v>
      </c>
      <c r="B54" s="17" t="s">
        <v>69</v>
      </c>
      <c r="C54" s="4">
        <f t="shared" si="6"/>
        <v>57.5</v>
      </c>
      <c r="D54" s="4">
        <f t="shared" si="7"/>
        <v>107</v>
      </c>
      <c r="E54" s="18">
        <f t="shared" si="8"/>
        <v>0.53738317757009346</v>
      </c>
      <c r="F54" s="19">
        <f t="shared" si="9"/>
        <v>9</v>
      </c>
      <c r="G54" s="12"/>
      <c r="H54" s="3">
        <f>VLOOKUP(B54,'W01'!$B$4:$X$100,22, FALSE)</f>
        <v>10</v>
      </c>
      <c r="I54" s="3">
        <f>VLOOKUP(B54,'W02'!$B$4:$X$100,22, FALSE)</f>
        <v>8</v>
      </c>
      <c r="J54" s="3">
        <f>VLOOKUP(B54,'W03'!$B$4:$X$100,22, FALSE)</f>
        <v>8</v>
      </c>
      <c r="K54" s="3">
        <f>VLOOKUP(B54,'W04'!$B$4:$X$100,22, FALSE)</f>
        <v>10</v>
      </c>
      <c r="L54" s="3">
        <f>VLOOKUP(B54,'W05'!$B$4:$X$100,22, FALSE)</f>
        <v>10.5</v>
      </c>
      <c r="M54" s="3">
        <f>VLOOKUP(B54,'W06'!$B$4:$X$100,22, FALSE)</f>
        <v>8</v>
      </c>
      <c r="N54" s="3">
        <f>VLOOKUP(B54,'W07'!$B$4:$X$100,22, FALSE)</f>
        <v>3</v>
      </c>
      <c r="AA54" s="5">
        <f t="shared" si="10"/>
        <v>57.5</v>
      </c>
      <c r="AB54" s="12"/>
      <c r="AC54" s="3">
        <f>VLOOKUP(B54,'W01'!$B$4:$X$100,23, FALSE)</f>
        <v>1</v>
      </c>
      <c r="AD54" s="3">
        <f>VLOOKUP(B54,'W02'!$B$4:$X$100,23, FALSE)</f>
        <v>2</v>
      </c>
      <c r="AE54" s="3">
        <f>VLOOKUP(B54,'W03'!$B$4:$X$100,23, FALSE)</f>
        <v>1</v>
      </c>
      <c r="AF54" s="3">
        <f>VLOOKUP(B54,'W04'!$B$4:$X$100,23, FALSE)</f>
        <v>1</v>
      </c>
      <c r="AG54" s="3">
        <f>VLOOKUP(B54,'W05'!$B$4:$X$100,23, FALSE)</f>
        <v>2</v>
      </c>
      <c r="AH54" s="3">
        <f>VLOOKUP(B54,'W06'!$B$4:$X$100,23, FALSE)</f>
        <v>2</v>
      </c>
      <c r="AI54" s="3">
        <f>VLOOKUP(B54,'W07'!$B$4:$X$100,23, FALSE)</f>
        <v>0</v>
      </c>
      <c r="AV54" s="5">
        <f t="shared" si="11"/>
        <v>9</v>
      </c>
      <c r="AW54" s="26"/>
      <c r="AX54" s="5"/>
      <c r="AY54" s="26"/>
    </row>
    <row r="55" spans="1:51" x14ac:dyDescent="0.25">
      <c r="A55" s="10">
        <v>53</v>
      </c>
      <c r="B55" s="17" t="s">
        <v>88</v>
      </c>
      <c r="C55" s="4">
        <f t="shared" si="6"/>
        <v>57.5</v>
      </c>
      <c r="D55" s="4">
        <f t="shared" si="7"/>
        <v>107</v>
      </c>
      <c r="E55" s="18">
        <f t="shared" si="8"/>
        <v>0.53738317757009346</v>
      </c>
      <c r="F55" s="19">
        <f t="shared" si="9"/>
        <v>9</v>
      </c>
      <c r="G55" s="12"/>
      <c r="H55" s="3">
        <f>VLOOKUP(B55,'W01'!$B$4:$X$100,22, FALSE)</f>
        <v>10</v>
      </c>
      <c r="I55" s="3">
        <f>VLOOKUP(B55,'W02'!$B$4:$X$100,22, FALSE)</f>
        <v>9</v>
      </c>
      <c r="J55" s="3">
        <f>VLOOKUP(B55,'W03'!$B$4:$X$100,22, FALSE)</f>
        <v>9</v>
      </c>
      <c r="K55" s="3">
        <f>VLOOKUP(B55,'W04'!$B$4:$X$100,22, FALSE)</f>
        <v>11</v>
      </c>
      <c r="L55" s="3">
        <f>VLOOKUP(B55,'W05'!$B$4:$X$100,22, FALSE)</f>
        <v>6.5</v>
      </c>
      <c r="M55" s="3">
        <f>VLOOKUP(B55,'W06'!$B$4:$X$100,22, FALSE)</f>
        <v>6</v>
      </c>
      <c r="N55" s="3">
        <f>VLOOKUP(B55,'W07'!$B$4:$X$100,22, FALSE)</f>
        <v>6</v>
      </c>
      <c r="AA55" s="5">
        <f t="shared" si="10"/>
        <v>57.5</v>
      </c>
      <c r="AB55" s="12"/>
      <c r="AC55" s="3">
        <f>VLOOKUP(B55,'W01'!$B$4:$X$100,23, FALSE)</f>
        <v>1</v>
      </c>
      <c r="AD55" s="3">
        <f>VLOOKUP(B55,'W02'!$B$4:$X$100,23, FALSE)</f>
        <v>1</v>
      </c>
      <c r="AE55" s="3">
        <f>VLOOKUP(B55,'W03'!$B$4:$X$100,23, FALSE)</f>
        <v>2</v>
      </c>
      <c r="AF55" s="3">
        <f>VLOOKUP(B55,'W04'!$B$4:$X$100,23, FALSE)</f>
        <v>1</v>
      </c>
      <c r="AG55" s="3">
        <f>VLOOKUP(B55,'W05'!$B$4:$X$100,23, FALSE)</f>
        <v>1</v>
      </c>
      <c r="AH55" s="3">
        <f>VLOOKUP(B55,'W06'!$B$4:$X$100,23, FALSE)</f>
        <v>2</v>
      </c>
      <c r="AI55" s="3">
        <f>VLOOKUP(B55,'W07'!$B$4:$X$100,23, FALSE)</f>
        <v>1</v>
      </c>
      <c r="AV55" s="5">
        <f t="shared" si="11"/>
        <v>9</v>
      </c>
      <c r="AW55" s="26"/>
      <c r="AX55" s="5"/>
      <c r="AY55" s="26"/>
    </row>
    <row r="56" spans="1:51" x14ac:dyDescent="0.25">
      <c r="A56" s="10">
        <v>54</v>
      </c>
      <c r="B56" s="17" t="s">
        <v>79</v>
      </c>
      <c r="C56" s="4">
        <f t="shared" si="6"/>
        <v>57.5</v>
      </c>
      <c r="D56" s="4">
        <f t="shared" si="7"/>
        <v>107</v>
      </c>
      <c r="E56" s="18">
        <f t="shared" si="8"/>
        <v>0.53738317757009346</v>
      </c>
      <c r="F56" s="19">
        <f t="shared" si="9"/>
        <v>8</v>
      </c>
      <c r="G56" s="12"/>
      <c r="H56" s="3">
        <f>VLOOKUP(B56,'W01'!$B$4:$X$100,22, FALSE)</f>
        <v>10</v>
      </c>
      <c r="I56" s="3">
        <f>VLOOKUP(B56,'W02'!$B$4:$X$100,22, FALSE)</f>
        <v>8</v>
      </c>
      <c r="J56" s="3">
        <f>VLOOKUP(B56,'W03'!$B$4:$X$100,22, FALSE)</f>
        <v>7</v>
      </c>
      <c r="K56" s="3">
        <f>VLOOKUP(B56,'W04'!$B$4:$X$100,22, FALSE)</f>
        <v>12</v>
      </c>
      <c r="L56" s="3">
        <f>VLOOKUP(B56,'W05'!$B$4:$X$100,22, FALSE)</f>
        <v>8.5</v>
      </c>
      <c r="M56" s="3">
        <f>VLOOKUP(B56,'W06'!$B$4:$X$100,22, FALSE)</f>
        <v>6</v>
      </c>
      <c r="N56" s="3">
        <f>VLOOKUP(B56,'W07'!$B$4:$X$100,22, FALSE)</f>
        <v>6</v>
      </c>
      <c r="AA56" s="5">
        <f t="shared" si="10"/>
        <v>57.5</v>
      </c>
      <c r="AB56" s="12"/>
      <c r="AC56" s="3">
        <f>VLOOKUP(B56,'W01'!$B$4:$X$100,23, FALSE)</f>
        <v>1</v>
      </c>
      <c r="AD56" s="3">
        <f>VLOOKUP(B56,'W02'!$B$4:$X$100,23, FALSE)</f>
        <v>1</v>
      </c>
      <c r="AE56" s="3">
        <f>VLOOKUP(B56,'W03'!$B$4:$X$100,23, FALSE)</f>
        <v>2</v>
      </c>
      <c r="AF56" s="3">
        <f>VLOOKUP(B56,'W04'!$B$4:$X$100,23, FALSE)</f>
        <v>2</v>
      </c>
      <c r="AG56" s="3">
        <f>VLOOKUP(B56,'W05'!$B$4:$X$100,23, FALSE)</f>
        <v>1</v>
      </c>
      <c r="AH56" s="3">
        <f>VLOOKUP(B56,'W06'!$B$4:$X$100,23, FALSE)</f>
        <v>1</v>
      </c>
      <c r="AI56" s="3">
        <f>VLOOKUP(B56,'W07'!$B$4:$X$100,23, FALSE)</f>
        <v>0</v>
      </c>
      <c r="AV56" s="5">
        <f t="shared" si="11"/>
        <v>8</v>
      </c>
      <c r="AW56" s="26"/>
      <c r="AX56" s="5"/>
      <c r="AY56" s="26"/>
    </row>
    <row r="57" spans="1:51" x14ac:dyDescent="0.25">
      <c r="A57" s="10">
        <v>55</v>
      </c>
      <c r="B57" s="17" t="s">
        <v>153</v>
      </c>
      <c r="C57" s="4">
        <f t="shared" si="6"/>
        <v>57.5</v>
      </c>
      <c r="D57" s="4">
        <f t="shared" si="7"/>
        <v>107</v>
      </c>
      <c r="E57" s="18">
        <f t="shared" si="8"/>
        <v>0.53738317757009346</v>
      </c>
      <c r="F57" s="19">
        <f t="shared" si="9"/>
        <v>8</v>
      </c>
      <c r="G57" s="12"/>
      <c r="H57" s="3">
        <f>VLOOKUP(B57,'W01'!$B$4:$X$100,22, FALSE)</f>
        <v>10</v>
      </c>
      <c r="I57" s="3">
        <f>VLOOKUP(B57,'W02'!$B$4:$X$100,22, FALSE)</f>
        <v>11</v>
      </c>
      <c r="J57" s="3">
        <f>VLOOKUP(B57,'W03'!$B$4:$X$100,22, FALSE)</f>
        <v>9</v>
      </c>
      <c r="K57" s="3">
        <f>VLOOKUP(B57,'W04'!$B$4:$X$100,22, FALSE)</f>
        <v>11</v>
      </c>
      <c r="L57" s="3">
        <f>VLOOKUP(B57,'W05'!$B$4:$X$100,22, FALSE)</f>
        <v>4.5</v>
      </c>
      <c r="M57" s="3">
        <f>VLOOKUP(B57,'W06'!$B$4:$X$100,22, FALSE)</f>
        <v>6</v>
      </c>
      <c r="N57" s="3">
        <f>VLOOKUP(B57,'W07'!$B$4:$X$100,22, FALSE)</f>
        <v>6</v>
      </c>
      <c r="AA57" s="5">
        <f t="shared" si="10"/>
        <v>57.5</v>
      </c>
      <c r="AB57" s="12"/>
      <c r="AC57" s="3">
        <f>VLOOKUP(B57,'W01'!$B$4:$X$100,23, FALSE)</f>
        <v>1</v>
      </c>
      <c r="AD57" s="3">
        <f>VLOOKUP(B57,'W02'!$B$4:$X$100,23, FALSE)</f>
        <v>1</v>
      </c>
      <c r="AE57" s="3">
        <f>VLOOKUP(B57,'W03'!$B$4:$X$100,23, FALSE)</f>
        <v>1</v>
      </c>
      <c r="AF57" s="3">
        <f>VLOOKUP(B57,'W04'!$B$4:$X$100,23, FALSE)</f>
        <v>2</v>
      </c>
      <c r="AG57" s="3">
        <f>VLOOKUP(B57,'W05'!$B$4:$X$100,23, FALSE)</f>
        <v>1</v>
      </c>
      <c r="AH57" s="3">
        <f>VLOOKUP(B57,'W06'!$B$4:$X$100,23, FALSE)</f>
        <v>1</v>
      </c>
      <c r="AI57" s="3">
        <f>VLOOKUP(B57,'W07'!$B$4:$X$100,23, FALSE)</f>
        <v>1</v>
      </c>
      <c r="AV57" s="5">
        <f t="shared" si="11"/>
        <v>8</v>
      </c>
      <c r="AW57" s="26"/>
      <c r="AX57" s="5"/>
      <c r="AY57" s="26"/>
    </row>
    <row r="58" spans="1:51" x14ac:dyDescent="0.25">
      <c r="A58" s="10">
        <v>56</v>
      </c>
      <c r="B58" s="17" t="s">
        <v>87</v>
      </c>
      <c r="C58" s="4">
        <f t="shared" si="6"/>
        <v>57.5</v>
      </c>
      <c r="D58" s="4">
        <f t="shared" si="7"/>
        <v>107</v>
      </c>
      <c r="E58" s="18">
        <f t="shared" si="8"/>
        <v>0.53738317757009346</v>
      </c>
      <c r="F58" s="19">
        <f t="shared" si="9"/>
        <v>8</v>
      </c>
      <c r="G58" s="12"/>
      <c r="H58" s="3">
        <f>VLOOKUP(B58,'W01'!$B$4:$X$100,22, FALSE)</f>
        <v>9</v>
      </c>
      <c r="I58" s="3">
        <f>VLOOKUP(B58,'W02'!$B$4:$X$100,22, FALSE)</f>
        <v>8</v>
      </c>
      <c r="J58" s="3">
        <f>VLOOKUP(B58,'W03'!$B$4:$X$100,22, FALSE)</f>
        <v>7</v>
      </c>
      <c r="K58" s="3">
        <f>VLOOKUP(B58,'W04'!$B$4:$X$100,22, FALSE)</f>
        <v>10</v>
      </c>
      <c r="L58" s="3">
        <f>VLOOKUP(B58,'W05'!$B$4:$X$100,22, FALSE)</f>
        <v>9.5</v>
      </c>
      <c r="M58" s="3">
        <f>VLOOKUP(B58,'W06'!$B$4:$X$100,22, FALSE)</f>
        <v>9</v>
      </c>
      <c r="N58" s="3">
        <f>VLOOKUP(B58,'W07'!$B$4:$X$100,22, FALSE)</f>
        <v>5</v>
      </c>
      <c r="AA58" s="5">
        <f t="shared" si="10"/>
        <v>57.5</v>
      </c>
      <c r="AB58" s="12"/>
      <c r="AC58" s="3">
        <f>VLOOKUP(B58,'W01'!$B$4:$X$100,23, FALSE)</f>
        <v>1</v>
      </c>
      <c r="AD58" s="3">
        <f>VLOOKUP(B58,'W02'!$B$4:$X$100,23, FALSE)</f>
        <v>1</v>
      </c>
      <c r="AE58" s="3">
        <f>VLOOKUP(B58,'W03'!$B$4:$X$100,23, FALSE)</f>
        <v>1</v>
      </c>
      <c r="AF58" s="3">
        <f>VLOOKUP(B58,'W04'!$B$4:$X$100,23, FALSE)</f>
        <v>2</v>
      </c>
      <c r="AG58" s="3">
        <f>VLOOKUP(B58,'W05'!$B$4:$X$100,23, FALSE)</f>
        <v>1</v>
      </c>
      <c r="AH58" s="3">
        <f>VLOOKUP(B58,'W06'!$B$4:$X$100,23, FALSE)</f>
        <v>1</v>
      </c>
      <c r="AI58" s="3">
        <f>VLOOKUP(B58,'W07'!$B$4:$X$100,23, FALSE)</f>
        <v>1</v>
      </c>
      <c r="AV58" s="5">
        <f t="shared" si="11"/>
        <v>8</v>
      </c>
      <c r="AW58" s="26"/>
      <c r="AX58" s="5"/>
      <c r="AY58" s="26"/>
    </row>
    <row r="59" spans="1:51" x14ac:dyDescent="0.25">
      <c r="A59" s="10">
        <v>57</v>
      </c>
      <c r="B59" s="17" t="s">
        <v>95</v>
      </c>
      <c r="C59" s="4">
        <f t="shared" si="6"/>
        <v>57.5</v>
      </c>
      <c r="D59" s="4">
        <f t="shared" si="7"/>
        <v>107</v>
      </c>
      <c r="E59" s="18">
        <f t="shared" si="8"/>
        <v>0.53738317757009346</v>
      </c>
      <c r="F59" s="19">
        <f t="shared" si="9"/>
        <v>8</v>
      </c>
      <c r="G59" s="12"/>
      <c r="H59" s="3">
        <f>VLOOKUP(B59,'W01'!$B$4:$X$100,22, FALSE)</f>
        <v>10</v>
      </c>
      <c r="I59" s="3">
        <f>VLOOKUP(B59,'W02'!$B$4:$X$100,22, FALSE)</f>
        <v>11</v>
      </c>
      <c r="J59" s="3">
        <f>VLOOKUP(B59,'W03'!$B$4:$X$100,22, FALSE)</f>
        <v>7</v>
      </c>
      <c r="K59" s="3">
        <f>VLOOKUP(B59,'W04'!$B$4:$X$100,22, FALSE)</f>
        <v>9</v>
      </c>
      <c r="L59" s="3">
        <f>VLOOKUP(B59,'W05'!$B$4:$X$100,22, FALSE)</f>
        <v>5.5</v>
      </c>
      <c r="M59" s="3">
        <f>VLOOKUP(B59,'W06'!$B$4:$X$100,22, FALSE)</f>
        <v>6</v>
      </c>
      <c r="N59" s="3">
        <f>VLOOKUP(B59,'W07'!$B$4:$X$100,22, FALSE)</f>
        <v>9</v>
      </c>
      <c r="AA59" s="5">
        <f t="shared" si="10"/>
        <v>57.5</v>
      </c>
      <c r="AB59" s="12"/>
      <c r="AC59" s="3">
        <f>VLOOKUP(B59,'W01'!$B$4:$X$100,23, FALSE)</f>
        <v>1</v>
      </c>
      <c r="AD59" s="3">
        <f>VLOOKUP(B59,'W02'!$B$4:$X$100,23, FALSE)</f>
        <v>1</v>
      </c>
      <c r="AE59" s="3">
        <f>VLOOKUP(B59,'W03'!$B$4:$X$100,23, FALSE)</f>
        <v>1</v>
      </c>
      <c r="AF59" s="3">
        <f>VLOOKUP(B59,'W04'!$B$4:$X$100,23, FALSE)</f>
        <v>2</v>
      </c>
      <c r="AG59" s="3">
        <f>VLOOKUP(B59,'W05'!$B$4:$X$100,23, FALSE)</f>
        <v>0</v>
      </c>
      <c r="AH59" s="3">
        <f>VLOOKUP(B59,'W06'!$B$4:$X$100,23, FALSE)</f>
        <v>2</v>
      </c>
      <c r="AI59" s="3">
        <f>VLOOKUP(B59,'W07'!$B$4:$X$100,23, FALSE)</f>
        <v>1</v>
      </c>
      <c r="AV59" s="5">
        <f t="shared" si="11"/>
        <v>8</v>
      </c>
      <c r="AW59" s="26"/>
      <c r="AX59" s="5"/>
      <c r="AY59" s="26"/>
    </row>
    <row r="60" spans="1:51" x14ac:dyDescent="0.25">
      <c r="A60" s="10">
        <v>58</v>
      </c>
      <c r="B60" s="17" t="s">
        <v>78</v>
      </c>
      <c r="C60" s="4">
        <f t="shared" si="6"/>
        <v>56.5</v>
      </c>
      <c r="D60" s="4">
        <f t="shared" si="7"/>
        <v>107</v>
      </c>
      <c r="E60" s="18">
        <f t="shared" si="8"/>
        <v>0.5280373831775701</v>
      </c>
      <c r="F60" s="19">
        <f t="shared" si="9"/>
        <v>10</v>
      </c>
      <c r="G60" s="12"/>
      <c r="H60" s="3">
        <f>VLOOKUP(B60,'W01'!$B$4:$X$100,22, FALSE)</f>
        <v>8</v>
      </c>
      <c r="I60" s="3">
        <f>VLOOKUP(B60,'W02'!$B$4:$X$100,22, FALSE)</f>
        <v>12</v>
      </c>
      <c r="J60" s="3">
        <f>VLOOKUP(B60,'W03'!$B$4:$X$100,22, FALSE)</f>
        <v>7</v>
      </c>
      <c r="K60" s="3">
        <f>VLOOKUP(B60,'W04'!$B$4:$X$100,22, FALSE)</f>
        <v>10</v>
      </c>
      <c r="L60" s="3">
        <f>VLOOKUP(B60,'W05'!$B$4:$X$100,22, FALSE)</f>
        <v>9.5</v>
      </c>
      <c r="M60" s="3">
        <f>VLOOKUP(B60,'W06'!$B$4:$X$100,22, FALSE)</f>
        <v>3</v>
      </c>
      <c r="N60" s="3">
        <f>VLOOKUP(B60,'W07'!$B$4:$X$100,22, FALSE)</f>
        <v>7</v>
      </c>
      <c r="AA60" s="5">
        <f t="shared" si="10"/>
        <v>56.5</v>
      </c>
      <c r="AB60" s="12"/>
      <c r="AC60" s="3">
        <f>VLOOKUP(B60,'W01'!$B$4:$X$100,23, FALSE)</f>
        <v>1</v>
      </c>
      <c r="AD60" s="3">
        <f>VLOOKUP(B60,'W02'!$B$4:$X$100,23, FALSE)</f>
        <v>2</v>
      </c>
      <c r="AE60" s="3">
        <f>VLOOKUP(B60,'W03'!$B$4:$X$100,23, FALSE)</f>
        <v>2</v>
      </c>
      <c r="AF60" s="3">
        <f>VLOOKUP(B60,'W04'!$B$4:$X$100,23, FALSE)</f>
        <v>2</v>
      </c>
      <c r="AG60" s="3">
        <f>VLOOKUP(B60,'W05'!$B$4:$X$100,23, FALSE)</f>
        <v>2</v>
      </c>
      <c r="AH60" s="3">
        <f>VLOOKUP(B60,'W06'!$B$4:$X$100,23, FALSE)</f>
        <v>0</v>
      </c>
      <c r="AI60" s="3">
        <f>VLOOKUP(B60,'W07'!$B$4:$X$100,23, FALSE)</f>
        <v>1</v>
      </c>
      <c r="AV60" s="5">
        <f t="shared" si="11"/>
        <v>10</v>
      </c>
      <c r="AW60" s="26"/>
      <c r="AX60" s="5"/>
      <c r="AY60" s="26"/>
    </row>
    <row r="61" spans="1:51" x14ac:dyDescent="0.25">
      <c r="A61" s="10">
        <v>59</v>
      </c>
      <c r="B61" s="17" t="s">
        <v>92</v>
      </c>
      <c r="C61" s="4">
        <f t="shared" si="6"/>
        <v>56.5</v>
      </c>
      <c r="D61" s="4">
        <f t="shared" si="7"/>
        <v>107</v>
      </c>
      <c r="E61" s="18">
        <f t="shared" si="8"/>
        <v>0.5280373831775701</v>
      </c>
      <c r="F61" s="19">
        <f t="shared" si="9"/>
        <v>9</v>
      </c>
      <c r="G61" s="12"/>
      <c r="H61" s="3">
        <f>VLOOKUP(B61,'W01'!$B$4:$X$100,22, FALSE)</f>
        <v>11</v>
      </c>
      <c r="I61" s="3">
        <f>VLOOKUP(B61,'W02'!$B$4:$X$100,22, FALSE)</f>
        <v>9</v>
      </c>
      <c r="J61" s="3">
        <f>VLOOKUP(B61,'W03'!$B$4:$X$100,22, FALSE)</f>
        <v>8</v>
      </c>
      <c r="K61" s="3">
        <f>VLOOKUP(B61,'W04'!$B$4:$X$100,22, FALSE)</f>
        <v>7</v>
      </c>
      <c r="L61" s="3">
        <f>VLOOKUP(B61,'W05'!$B$4:$X$100,22, FALSE)</f>
        <v>6.5</v>
      </c>
      <c r="M61" s="3">
        <f>VLOOKUP(B61,'W06'!$B$4:$X$100,22, FALSE)</f>
        <v>8</v>
      </c>
      <c r="N61" s="3">
        <f>VLOOKUP(B61,'W07'!$B$4:$X$100,22, FALSE)</f>
        <v>7</v>
      </c>
      <c r="AA61" s="5">
        <f t="shared" si="10"/>
        <v>56.5</v>
      </c>
      <c r="AB61" s="12"/>
      <c r="AC61" s="3">
        <f>VLOOKUP(B61,'W01'!$B$4:$X$100,23, FALSE)</f>
        <v>2</v>
      </c>
      <c r="AD61" s="3">
        <f>VLOOKUP(B61,'W02'!$B$4:$X$100,23, FALSE)</f>
        <v>1</v>
      </c>
      <c r="AE61" s="3">
        <f>VLOOKUP(B61,'W03'!$B$4:$X$100,23, FALSE)</f>
        <v>1</v>
      </c>
      <c r="AF61" s="3">
        <f>VLOOKUP(B61,'W04'!$B$4:$X$100,23, FALSE)</f>
        <v>2</v>
      </c>
      <c r="AG61" s="3">
        <f>VLOOKUP(B61,'W05'!$B$4:$X$100,23, FALSE)</f>
        <v>1</v>
      </c>
      <c r="AH61" s="3">
        <f>VLOOKUP(B61,'W06'!$B$4:$X$100,23, FALSE)</f>
        <v>1</v>
      </c>
      <c r="AI61" s="3">
        <f>VLOOKUP(B61,'W07'!$B$4:$X$100,23, FALSE)</f>
        <v>1</v>
      </c>
      <c r="AV61" s="5">
        <f t="shared" si="11"/>
        <v>9</v>
      </c>
      <c r="AW61" s="26"/>
      <c r="AX61" s="5"/>
      <c r="AY61" s="26"/>
    </row>
    <row r="62" spans="1:51" x14ac:dyDescent="0.25">
      <c r="A62" s="10">
        <v>60</v>
      </c>
      <c r="B62" s="17" t="s">
        <v>100</v>
      </c>
      <c r="C62" s="4">
        <f t="shared" si="6"/>
        <v>56.5</v>
      </c>
      <c r="D62" s="4">
        <f t="shared" si="7"/>
        <v>107</v>
      </c>
      <c r="E62" s="18">
        <f t="shared" si="8"/>
        <v>0.5280373831775701</v>
      </c>
      <c r="F62" s="19">
        <f t="shared" si="9"/>
        <v>9</v>
      </c>
      <c r="G62" s="12"/>
      <c r="H62" s="3">
        <f>VLOOKUP(B62,'W01'!$B$4:$X$100,22, FALSE)</f>
        <v>12</v>
      </c>
      <c r="I62" s="3">
        <f>VLOOKUP(B62,'W02'!$B$4:$X$100,22, FALSE)</f>
        <v>11</v>
      </c>
      <c r="J62" s="3">
        <f>VLOOKUP(B62,'W03'!$B$4:$X$100,22, FALSE)</f>
        <v>5</v>
      </c>
      <c r="K62" s="3">
        <f>VLOOKUP(B62,'W04'!$B$4:$X$100,22, FALSE)</f>
        <v>7</v>
      </c>
      <c r="L62" s="3">
        <f>VLOOKUP(B62,'W05'!$B$4:$X$100,22, FALSE)</f>
        <v>8.5</v>
      </c>
      <c r="M62" s="3">
        <f>VLOOKUP(B62,'W06'!$B$4:$X$100,22, FALSE)</f>
        <v>7</v>
      </c>
      <c r="N62" s="3">
        <f>VLOOKUP(B62,'W07'!$B$4:$X$100,22, FALSE)</f>
        <v>6</v>
      </c>
      <c r="AA62" s="5">
        <f t="shared" si="10"/>
        <v>56.5</v>
      </c>
      <c r="AB62" s="12"/>
      <c r="AC62" s="3">
        <f>VLOOKUP(B62,'W01'!$B$4:$X$100,23, FALSE)</f>
        <v>2</v>
      </c>
      <c r="AD62" s="3">
        <f>VLOOKUP(B62,'W02'!$B$4:$X$100,23, FALSE)</f>
        <v>2</v>
      </c>
      <c r="AE62" s="3">
        <f>VLOOKUP(B62,'W03'!$B$4:$X$100,23, FALSE)</f>
        <v>1</v>
      </c>
      <c r="AF62" s="3">
        <f>VLOOKUP(B62,'W04'!$B$4:$X$100,23, FALSE)</f>
        <v>0</v>
      </c>
      <c r="AG62" s="3">
        <f>VLOOKUP(B62,'W05'!$B$4:$X$100,23, FALSE)</f>
        <v>2</v>
      </c>
      <c r="AH62" s="3">
        <f>VLOOKUP(B62,'W06'!$B$4:$X$100,23, FALSE)</f>
        <v>1</v>
      </c>
      <c r="AI62" s="3">
        <f>VLOOKUP(B62,'W07'!$B$4:$X$100,23, FALSE)</f>
        <v>1</v>
      </c>
      <c r="AV62" s="5">
        <f t="shared" si="11"/>
        <v>9</v>
      </c>
      <c r="AW62" s="26"/>
      <c r="AX62" s="5"/>
      <c r="AY62" s="26"/>
    </row>
    <row r="63" spans="1:51" x14ac:dyDescent="0.25">
      <c r="A63" s="10">
        <v>61</v>
      </c>
      <c r="B63" s="17" t="s">
        <v>172</v>
      </c>
      <c r="C63" s="4">
        <f t="shared" si="6"/>
        <v>56.5</v>
      </c>
      <c r="D63" s="4">
        <f t="shared" si="7"/>
        <v>107</v>
      </c>
      <c r="E63" s="18">
        <f t="shared" si="8"/>
        <v>0.5280373831775701</v>
      </c>
      <c r="F63" s="19">
        <f t="shared" si="9"/>
        <v>8</v>
      </c>
      <c r="G63" s="12"/>
      <c r="H63" s="3">
        <f>VLOOKUP(B63,'W01'!$B$4:$X$100,22, FALSE)</f>
        <v>8</v>
      </c>
      <c r="I63" s="3">
        <f>VLOOKUP(B63,'W02'!$B$4:$X$100,22, FALSE)</f>
        <v>13</v>
      </c>
      <c r="J63" s="3">
        <f>VLOOKUP(B63,'W03'!$B$4:$X$100,22, FALSE)</f>
        <v>7</v>
      </c>
      <c r="K63" s="3">
        <f>VLOOKUP(B63,'W04'!$B$4:$X$100,22, FALSE)</f>
        <v>8</v>
      </c>
      <c r="L63" s="3">
        <f>VLOOKUP(B63,'W05'!$B$4:$X$100,22, FALSE)</f>
        <v>8.5</v>
      </c>
      <c r="M63" s="3">
        <f>VLOOKUP(B63,'W06'!$B$4:$X$100,22, FALSE)</f>
        <v>8</v>
      </c>
      <c r="N63" s="3">
        <f>VLOOKUP(B63,'W07'!$B$4:$X$100,22, FALSE)</f>
        <v>4</v>
      </c>
      <c r="AA63" s="5">
        <f t="shared" si="10"/>
        <v>56.5</v>
      </c>
      <c r="AB63" s="12"/>
      <c r="AC63" s="3">
        <f>VLOOKUP(B63,'W01'!$B$4:$X$100,23, FALSE)</f>
        <v>1</v>
      </c>
      <c r="AD63" s="3">
        <f>VLOOKUP(B63,'W02'!$B$4:$X$100,23, FALSE)</f>
        <v>1</v>
      </c>
      <c r="AE63" s="3">
        <f>VLOOKUP(B63,'W03'!$B$4:$X$100,23, FALSE)</f>
        <v>1</v>
      </c>
      <c r="AF63" s="3">
        <f>VLOOKUP(B63,'W04'!$B$4:$X$100,23, FALSE)</f>
        <v>2</v>
      </c>
      <c r="AG63" s="3">
        <f>VLOOKUP(B63,'W05'!$B$4:$X$100,23, FALSE)</f>
        <v>2</v>
      </c>
      <c r="AH63" s="3">
        <f>VLOOKUP(B63,'W06'!$B$4:$X$100,23, FALSE)</f>
        <v>1</v>
      </c>
      <c r="AI63" s="3">
        <f>VLOOKUP(B63,'W07'!$B$4:$X$100,23, FALSE)</f>
        <v>0</v>
      </c>
      <c r="AV63" s="5">
        <f t="shared" si="11"/>
        <v>8</v>
      </c>
      <c r="AW63" s="26"/>
      <c r="AX63" s="5"/>
      <c r="AY63" s="26"/>
    </row>
    <row r="64" spans="1:51" x14ac:dyDescent="0.25">
      <c r="A64" s="10">
        <v>62</v>
      </c>
      <c r="B64" s="17" t="s">
        <v>115</v>
      </c>
      <c r="C64" s="4">
        <f t="shared" si="6"/>
        <v>56.5</v>
      </c>
      <c r="D64" s="4">
        <f t="shared" si="7"/>
        <v>107</v>
      </c>
      <c r="E64" s="18">
        <f t="shared" si="8"/>
        <v>0.5280373831775701</v>
      </c>
      <c r="F64" s="19">
        <f t="shared" si="9"/>
        <v>8</v>
      </c>
      <c r="G64" s="12"/>
      <c r="H64" s="3">
        <f>VLOOKUP(B64,'W01'!$B$4:$X$100,22, FALSE)</f>
        <v>7</v>
      </c>
      <c r="I64" s="3">
        <f>VLOOKUP(B64,'W02'!$B$4:$X$100,22, FALSE)</f>
        <v>11</v>
      </c>
      <c r="J64" s="3">
        <f>VLOOKUP(B64,'W03'!$B$4:$X$100,22, FALSE)</f>
        <v>7</v>
      </c>
      <c r="K64" s="3">
        <f>VLOOKUP(B64,'W04'!$B$4:$X$100,22, FALSE)</f>
        <v>10</v>
      </c>
      <c r="L64" s="3">
        <f>VLOOKUP(B64,'W05'!$B$4:$X$100,22, FALSE)</f>
        <v>8.5</v>
      </c>
      <c r="M64" s="3">
        <f>VLOOKUP(B64,'W06'!$B$4:$X$100,22, FALSE)</f>
        <v>7</v>
      </c>
      <c r="N64" s="3">
        <f>VLOOKUP(B64,'W07'!$B$4:$X$100,22, FALSE)</f>
        <v>6</v>
      </c>
      <c r="AA64" s="5">
        <f t="shared" si="10"/>
        <v>56.5</v>
      </c>
      <c r="AB64" s="12"/>
      <c r="AC64" s="3">
        <f>VLOOKUP(B64,'W01'!$B$4:$X$100,23, FALSE)</f>
        <v>1</v>
      </c>
      <c r="AD64" s="3">
        <f>VLOOKUP(B64,'W02'!$B$4:$X$100,23, FALSE)</f>
        <v>1</v>
      </c>
      <c r="AE64" s="3">
        <f>VLOOKUP(B64,'W03'!$B$4:$X$100,23, FALSE)</f>
        <v>2</v>
      </c>
      <c r="AF64" s="3">
        <f>VLOOKUP(B64,'W04'!$B$4:$X$100,23, FALSE)</f>
        <v>1</v>
      </c>
      <c r="AG64" s="3">
        <f>VLOOKUP(B64,'W05'!$B$4:$X$100,23, FALSE)</f>
        <v>1</v>
      </c>
      <c r="AH64" s="3">
        <f>VLOOKUP(B64,'W06'!$B$4:$X$100,23, FALSE)</f>
        <v>1</v>
      </c>
      <c r="AI64" s="3">
        <f>VLOOKUP(B64,'W07'!$B$4:$X$100,23, FALSE)</f>
        <v>1</v>
      </c>
      <c r="AV64" s="5">
        <f t="shared" si="11"/>
        <v>8</v>
      </c>
      <c r="AW64" s="26"/>
      <c r="AX64" s="5"/>
      <c r="AY64" s="26"/>
    </row>
    <row r="65" spans="1:51" x14ac:dyDescent="0.25">
      <c r="A65" s="10">
        <v>63</v>
      </c>
      <c r="B65" s="17" t="s">
        <v>145</v>
      </c>
      <c r="C65" s="4">
        <f t="shared" si="6"/>
        <v>56.5</v>
      </c>
      <c r="D65" s="4">
        <f t="shared" si="7"/>
        <v>107</v>
      </c>
      <c r="E65" s="18">
        <f t="shared" si="8"/>
        <v>0.5280373831775701</v>
      </c>
      <c r="F65" s="19">
        <f t="shared" si="9"/>
        <v>5</v>
      </c>
      <c r="G65" s="12"/>
      <c r="H65" s="3">
        <f>VLOOKUP(B65,'W01'!$B$4:$X$100,22, FALSE)</f>
        <v>9</v>
      </c>
      <c r="I65" s="3">
        <f>VLOOKUP(B65,'W02'!$B$4:$X$100,22, FALSE)</f>
        <v>12</v>
      </c>
      <c r="J65" s="3">
        <f>VLOOKUP(B65,'W03'!$B$4:$X$100,22, FALSE)</f>
        <v>6</v>
      </c>
      <c r="K65" s="3">
        <f>VLOOKUP(B65,'W04'!$B$4:$X$100,22, FALSE)</f>
        <v>9</v>
      </c>
      <c r="L65" s="3">
        <f>VLOOKUP(B65,'W05'!$B$4:$X$100,22, FALSE)</f>
        <v>8.5</v>
      </c>
      <c r="M65" s="3">
        <f>VLOOKUP(B65,'W06'!$B$4:$X$100,22, FALSE)</f>
        <v>7</v>
      </c>
      <c r="N65" s="3">
        <f>VLOOKUP(B65,'W07'!$B$4:$X$100,22, FALSE)</f>
        <v>5</v>
      </c>
      <c r="AA65" s="5">
        <f t="shared" si="10"/>
        <v>56.5</v>
      </c>
      <c r="AB65" s="12"/>
      <c r="AC65" s="3">
        <f>VLOOKUP(B65,'W01'!$B$4:$X$100,23, FALSE)</f>
        <v>1</v>
      </c>
      <c r="AD65" s="3">
        <f>VLOOKUP(B65,'W02'!$B$4:$X$100,23, FALSE)</f>
        <v>2</v>
      </c>
      <c r="AE65" s="3">
        <f>VLOOKUP(B65,'W03'!$B$4:$X$100,23, FALSE)</f>
        <v>0</v>
      </c>
      <c r="AF65" s="3">
        <f>VLOOKUP(B65,'W04'!$B$4:$X$100,23, FALSE)</f>
        <v>1</v>
      </c>
      <c r="AG65" s="3">
        <f>VLOOKUP(B65,'W05'!$B$4:$X$100,23, FALSE)</f>
        <v>0</v>
      </c>
      <c r="AH65" s="3">
        <f>VLOOKUP(B65,'W06'!$B$4:$X$100,23, FALSE)</f>
        <v>1</v>
      </c>
      <c r="AI65" s="3">
        <f>VLOOKUP(B65,'W07'!$B$4:$X$100,23, FALSE)</f>
        <v>0</v>
      </c>
      <c r="AV65" s="5">
        <f t="shared" si="11"/>
        <v>5</v>
      </c>
      <c r="AW65" s="26"/>
      <c r="AX65" s="5"/>
      <c r="AY65" s="26"/>
    </row>
    <row r="66" spans="1:51" x14ac:dyDescent="0.25">
      <c r="A66" s="10">
        <v>64</v>
      </c>
      <c r="B66" s="17" t="s">
        <v>72</v>
      </c>
      <c r="C66" s="4">
        <f t="shared" si="6"/>
        <v>55.5</v>
      </c>
      <c r="D66" s="4">
        <f t="shared" si="7"/>
        <v>107</v>
      </c>
      <c r="E66" s="18">
        <f t="shared" si="8"/>
        <v>0.51869158878504673</v>
      </c>
      <c r="F66" s="19">
        <f t="shared" si="9"/>
        <v>11</v>
      </c>
      <c r="G66" s="12"/>
      <c r="H66" s="3">
        <f>VLOOKUP(B66,'W01'!$B$4:$X$100,22, FALSE)</f>
        <v>5</v>
      </c>
      <c r="I66" s="3">
        <f>VLOOKUP(B66,'W02'!$B$4:$X$100,22, FALSE)</f>
        <v>10</v>
      </c>
      <c r="J66" s="3">
        <f>VLOOKUP(B66,'W03'!$B$4:$X$100,22, FALSE)</f>
        <v>8</v>
      </c>
      <c r="K66" s="3">
        <f>VLOOKUP(B66,'W04'!$B$4:$X$100,22, FALSE)</f>
        <v>11</v>
      </c>
      <c r="L66" s="3">
        <f>VLOOKUP(B66,'W05'!$B$4:$X$100,22, FALSE)</f>
        <v>8.5</v>
      </c>
      <c r="M66" s="3">
        <f>VLOOKUP(B66,'W06'!$B$4:$X$100,22, FALSE)</f>
        <v>8</v>
      </c>
      <c r="N66" s="3">
        <f>VLOOKUP(B66,'W07'!$B$4:$X$100,22, FALSE)</f>
        <v>5</v>
      </c>
      <c r="AA66" s="5">
        <f t="shared" si="10"/>
        <v>55.5</v>
      </c>
      <c r="AB66" s="12"/>
      <c r="AC66" s="3">
        <f>VLOOKUP(B66,'W01'!$B$4:$X$100,23, FALSE)</f>
        <v>2</v>
      </c>
      <c r="AD66" s="3">
        <f>VLOOKUP(B66,'W02'!$B$4:$X$100,23, FALSE)</f>
        <v>2</v>
      </c>
      <c r="AE66" s="3">
        <f>VLOOKUP(B66,'W03'!$B$4:$X$100,23, FALSE)</f>
        <v>1</v>
      </c>
      <c r="AF66" s="3">
        <f>VLOOKUP(B66,'W04'!$B$4:$X$100,23, FALSE)</f>
        <v>1</v>
      </c>
      <c r="AG66" s="3">
        <f>VLOOKUP(B66,'W05'!$B$4:$X$100,23, FALSE)</f>
        <v>1</v>
      </c>
      <c r="AH66" s="3">
        <f>VLOOKUP(B66,'W06'!$B$4:$X$100,23, FALSE)</f>
        <v>2</v>
      </c>
      <c r="AI66" s="3">
        <f>VLOOKUP(B66,'W07'!$B$4:$X$100,23, FALSE)</f>
        <v>2</v>
      </c>
      <c r="AV66" s="5">
        <f t="shared" si="11"/>
        <v>11</v>
      </c>
      <c r="AW66" s="26"/>
      <c r="AX66" s="5"/>
      <c r="AY66" s="26"/>
    </row>
    <row r="67" spans="1:51" x14ac:dyDescent="0.25">
      <c r="A67" s="10">
        <v>65</v>
      </c>
      <c r="B67" s="17" t="s">
        <v>114</v>
      </c>
      <c r="C67" s="4">
        <f t="shared" ref="C67:C79" si="12">AA67</f>
        <v>55.5</v>
      </c>
      <c r="D67" s="4">
        <f t="shared" ref="D67:D79" si="13">$AA$90</f>
        <v>107</v>
      </c>
      <c r="E67" s="18">
        <f t="shared" ref="E67:E98" si="14">C67/D67</f>
        <v>0.51869158878504673</v>
      </c>
      <c r="F67" s="19">
        <f t="shared" ref="F67:F79" si="15">AV67</f>
        <v>10</v>
      </c>
      <c r="G67" s="12"/>
      <c r="H67" s="3">
        <f>VLOOKUP(B67,'W01'!$B$4:$X$100,22, FALSE)</f>
        <v>6</v>
      </c>
      <c r="I67" s="3">
        <f>VLOOKUP(B67,'W02'!$B$4:$X$100,22, FALSE)</f>
        <v>10</v>
      </c>
      <c r="J67" s="3">
        <f>VLOOKUP(B67,'W03'!$B$4:$X$100,22, FALSE)</f>
        <v>7</v>
      </c>
      <c r="K67" s="3">
        <f>VLOOKUP(B67,'W04'!$B$4:$X$100,22, FALSE)</f>
        <v>9</v>
      </c>
      <c r="L67" s="3">
        <f>VLOOKUP(B67,'W05'!$B$4:$X$100,22, FALSE)</f>
        <v>9.5</v>
      </c>
      <c r="M67" s="3">
        <f>VLOOKUP(B67,'W06'!$B$4:$X$100,22, FALSE)</f>
        <v>8</v>
      </c>
      <c r="N67" s="3">
        <f>VLOOKUP(B67,'W07'!$B$4:$X$100,22, FALSE)</f>
        <v>6</v>
      </c>
      <c r="AA67" s="5">
        <f t="shared" ref="AA67:AA98" si="16">SUM(H67:Z67)</f>
        <v>55.5</v>
      </c>
      <c r="AB67" s="12"/>
      <c r="AC67" s="3">
        <f>VLOOKUP(B67,'W01'!$B$4:$X$100,23, FALSE)</f>
        <v>1</v>
      </c>
      <c r="AD67" s="3">
        <f>VLOOKUP(B67,'W02'!$B$4:$X$100,23, FALSE)</f>
        <v>2</v>
      </c>
      <c r="AE67" s="3">
        <f>VLOOKUP(B67,'W03'!$B$4:$X$100,23, FALSE)</f>
        <v>1</v>
      </c>
      <c r="AF67" s="3">
        <f>VLOOKUP(B67,'W04'!$B$4:$X$100,23, FALSE)</f>
        <v>1</v>
      </c>
      <c r="AG67" s="3">
        <f>VLOOKUP(B67,'W05'!$B$4:$X$100,23, FALSE)</f>
        <v>2</v>
      </c>
      <c r="AH67" s="3">
        <f>VLOOKUP(B67,'W06'!$B$4:$X$100,23, FALSE)</f>
        <v>1</v>
      </c>
      <c r="AI67" s="3">
        <f>VLOOKUP(B67,'W07'!$B$4:$X$100,23, FALSE)</f>
        <v>2</v>
      </c>
      <c r="AV67" s="5">
        <f t="shared" ref="AV67:AV98" si="17">SUM(AC67:AU67)</f>
        <v>10</v>
      </c>
      <c r="AW67" s="26"/>
      <c r="AX67" s="5"/>
      <c r="AY67" s="26"/>
    </row>
    <row r="68" spans="1:51" x14ac:dyDescent="0.25">
      <c r="A68" s="10">
        <v>66</v>
      </c>
      <c r="B68" s="17" t="s">
        <v>73</v>
      </c>
      <c r="C68" s="4">
        <f t="shared" si="12"/>
        <v>55.5</v>
      </c>
      <c r="D68" s="4">
        <f t="shared" si="13"/>
        <v>107</v>
      </c>
      <c r="E68" s="18">
        <f t="shared" si="14"/>
        <v>0.51869158878504673</v>
      </c>
      <c r="F68" s="19">
        <f t="shared" si="15"/>
        <v>9</v>
      </c>
      <c r="G68" s="12"/>
      <c r="H68" s="3">
        <f>VLOOKUP(B68,'W01'!$B$4:$X$100,22, FALSE)</f>
        <v>9</v>
      </c>
      <c r="I68" s="3">
        <f>VLOOKUP(B68,'W02'!$B$4:$X$100,22, FALSE)</f>
        <v>9</v>
      </c>
      <c r="J68" s="3">
        <f>VLOOKUP(B68,'W03'!$B$4:$X$100,22, FALSE)</f>
        <v>7</v>
      </c>
      <c r="K68" s="3">
        <f>VLOOKUP(B68,'W04'!$B$4:$X$100,22, FALSE)</f>
        <v>9</v>
      </c>
      <c r="L68" s="3">
        <f>VLOOKUP(B68,'W05'!$B$4:$X$100,22, FALSE)</f>
        <v>6.5</v>
      </c>
      <c r="M68" s="3">
        <f>VLOOKUP(B68,'W06'!$B$4:$X$100,22, FALSE)</f>
        <v>7</v>
      </c>
      <c r="N68" s="3">
        <f>VLOOKUP(B68,'W07'!$B$4:$X$100,22, FALSE)</f>
        <v>8</v>
      </c>
      <c r="AA68" s="5">
        <f t="shared" si="16"/>
        <v>55.5</v>
      </c>
      <c r="AB68" s="12"/>
      <c r="AC68" s="3">
        <f>VLOOKUP(B68,'W01'!$B$4:$X$100,23, FALSE)</f>
        <v>1</v>
      </c>
      <c r="AD68" s="3">
        <f>VLOOKUP(B68,'W02'!$B$4:$X$100,23, FALSE)</f>
        <v>1</v>
      </c>
      <c r="AE68" s="3">
        <f>VLOOKUP(B68,'W03'!$B$4:$X$100,23, FALSE)</f>
        <v>2</v>
      </c>
      <c r="AF68" s="3">
        <f>VLOOKUP(B68,'W04'!$B$4:$X$100,23, FALSE)</f>
        <v>2</v>
      </c>
      <c r="AG68" s="3">
        <f>VLOOKUP(B68,'W05'!$B$4:$X$100,23, FALSE)</f>
        <v>1</v>
      </c>
      <c r="AH68" s="3">
        <f>VLOOKUP(B68,'W06'!$B$4:$X$100,23, FALSE)</f>
        <v>1</v>
      </c>
      <c r="AI68" s="3">
        <f>VLOOKUP(B68,'W07'!$B$4:$X$100,23, FALSE)</f>
        <v>1</v>
      </c>
      <c r="AV68" s="5">
        <f t="shared" si="17"/>
        <v>9</v>
      </c>
      <c r="AW68" s="26"/>
      <c r="AX68" s="5"/>
      <c r="AY68" s="26"/>
    </row>
    <row r="69" spans="1:51" x14ac:dyDescent="0.25">
      <c r="A69" s="10">
        <v>67</v>
      </c>
      <c r="B69" s="17" t="s">
        <v>80</v>
      </c>
      <c r="C69" s="4">
        <f t="shared" si="12"/>
        <v>55.5</v>
      </c>
      <c r="D69" s="4">
        <f t="shared" si="13"/>
        <v>107</v>
      </c>
      <c r="E69" s="18">
        <f t="shared" si="14"/>
        <v>0.51869158878504673</v>
      </c>
      <c r="F69" s="19">
        <f t="shared" si="15"/>
        <v>9</v>
      </c>
      <c r="G69" s="12"/>
      <c r="H69" s="3">
        <f>VLOOKUP(B69,'W01'!$B$4:$X$100,22, FALSE)</f>
        <v>8</v>
      </c>
      <c r="I69" s="3">
        <f>VLOOKUP(B69,'W02'!$B$4:$X$100,22, FALSE)</f>
        <v>6</v>
      </c>
      <c r="J69" s="3">
        <f>VLOOKUP(B69,'W03'!$B$4:$X$100,22, FALSE)</f>
        <v>12</v>
      </c>
      <c r="K69" s="3">
        <f>VLOOKUP(B69,'W04'!$B$4:$X$100,22, FALSE)</f>
        <v>9</v>
      </c>
      <c r="L69" s="3">
        <f>VLOOKUP(B69,'W05'!$B$4:$X$100,22, FALSE)</f>
        <v>7.5</v>
      </c>
      <c r="M69" s="3">
        <f>VLOOKUP(B69,'W06'!$B$4:$X$100,22, FALSE)</f>
        <v>8</v>
      </c>
      <c r="N69" s="3">
        <f>VLOOKUP(B69,'W07'!$B$4:$X$100,22, FALSE)</f>
        <v>5</v>
      </c>
      <c r="AA69" s="5">
        <f t="shared" si="16"/>
        <v>55.5</v>
      </c>
      <c r="AB69" s="12"/>
      <c r="AC69" s="3">
        <f>VLOOKUP(B69,'W01'!$B$4:$X$100,23, FALSE)</f>
        <v>2</v>
      </c>
      <c r="AD69" s="3">
        <f>VLOOKUP(B69,'W02'!$B$4:$X$100,23, FALSE)</f>
        <v>1</v>
      </c>
      <c r="AE69" s="3">
        <f>VLOOKUP(B69,'W03'!$B$4:$X$100,23, FALSE)</f>
        <v>2</v>
      </c>
      <c r="AF69" s="3">
        <f>VLOOKUP(B69,'W04'!$B$4:$X$100,23, FALSE)</f>
        <v>2</v>
      </c>
      <c r="AG69" s="3">
        <f>VLOOKUP(B69,'W05'!$B$4:$X$100,23, FALSE)</f>
        <v>1</v>
      </c>
      <c r="AH69" s="3">
        <f>VLOOKUP(B69,'W06'!$B$4:$X$100,23, FALSE)</f>
        <v>0</v>
      </c>
      <c r="AI69" s="3">
        <f>VLOOKUP(B69,'W07'!$B$4:$X$100,23, FALSE)</f>
        <v>1</v>
      </c>
      <c r="AV69" s="5">
        <f t="shared" si="17"/>
        <v>9</v>
      </c>
      <c r="AW69" s="26"/>
      <c r="AX69" s="5"/>
      <c r="AY69" s="26"/>
    </row>
    <row r="70" spans="1:51" x14ac:dyDescent="0.25">
      <c r="A70" s="10">
        <v>68</v>
      </c>
      <c r="B70" s="17" t="s">
        <v>165</v>
      </c>
      <c r="C70" s="4">
        <f t="shared" si="12"/>
        <v>55.5</v>
      </c>
      <c r="D70" s="4">
        <f t="shared" si="13"/>
        <v>107</v>
      </c>
      <c r="E70" s="18">
        <f t="shared" si="14"/>
        <v>0.51869158878504673</v>
      </c>
      <c r="F70" s="19">
        <f t="shared" si="15"/>
        <v>8</v>
      </c>
      <c r="G70" s="12"/>
      <c r="H70" s="3">
        <f>VLOOKUP(B70,'W01'!$B$4:$X$100,22, FALSE)</f>
        <v>11</v>
      </c>
      <c r="I70" s="3">
        <f>VLOOKUP(B70,'W02'!$B$4:$X$100,22, FALSE)</f>
        <v>9</v>
      </c>
      <c r="J70" s="3">
        <f>VLOOKUP(B70,'W03'!$B$4:$X$100,22, FALSE)</f>
        <v>10</v>
      </c>
      <c r="K70" s="3">
        <f>VLOOKUP(B70,'W04'!$B$4:$X$100,22, FALSE)</f>
        <v>5</v>
      </c>
      <c r="L70" s="3">
        <f>VLOOKUP(B70,'W05'!$B$4:$X$100,22, FALSE)</f>
        <v>3.5</v>
      </c>
      <c r="M70" s="3">
        <f>VLOOKUP(B70,'W06'!$B$4:$X$100,22, FALSE)</f>
        <v>10</v>
      </c>
      <c r="N70" s="3">
        <f>VLOOKUP(B70,'W07'!$B$4:$X$100,22, FALSE)</f>
        <v>7</v>
      </c>
      <c r="AA70" s="5">
        <f t="shared" si="16"/>
        <v>55.5</v>
      </c>
      <c r="AB70" s="12"/>
      <c r="AC70" s="3">
        <f>VLOOKUP(B70,'W01'!$B$4:$X$100,23, FALSE)</f>
        <v>2</v>
      </c>
      <c r="AD70" s="3">
        <f>VLOOKUP(B70,'W02'!$B$4:$X$100,23, FALSE)</f>
        <v>2</v>
      </c>
      <c r="AE70" s="3">
        <f>VLOOKUP(B70,'W03'!$B$4:$X$100,23, FALSE)</f>
        <v>1</v>
      </c>
      <c r="AF70" s="3">
        <f>VLOOKUP(B70,'W04'!$B$4:$X$100,23, FALSE)</f>
        <v>0</v>
      </c>
      <c r="AG70" s="3">
        <f>VLOOKUP(B70,'W05'!$B$4:$X$100,23, FALSE)</f>
        <v>0</v>
      </c>
      <c r="AH70" s="3">
        <f>VLOOKUP(B70,'W06'!$B$4:$X$100,23, FALSE)</f>
        <v>2</v>
      </c>
      <c r="AI70" s="3">
        <f>VLOOKUP(B70,'W07'!$B$4:$X$100,23, FALSE)</f>
        <v>1</v>
      </c>
      <c r="AV70" s="5">
        <f t="shared" si="17"/>
        <v>8</v>
      </c>
      <c r="AW70" s="26"/>
      <c r="AX70" s="5"/>
      <c r="AY70" s="26"/>
    </row>
    <row r="71" spans="1:51" x14ac:dyDescent="0.25">
      <c r="A71" s="10">
        <v>69</v>
      </c>
      <c r="B71" s="17" t="s">
        <v>152</v>
      </c>
      <c r="C71" s="4">
        <f t="shared" si="12"/>
        <v>55.5</v>
      </c>
      <c r="D71" s="4">
        <f t="shared" si="13"/>
        <v>107</v>
      </c>
      <c r="E71" s="18">
        <f t="shared" si="14"/>
        <v>0.51869158878504673</v>
      </c>
      <c r="F71" s="19">
        <f t="shared" si="15"/>
        <v>7</v>
      </c>
      <c r="G71" s="12"/>
      <c r="H71" s="3">
        <f>VLOOKUP(B71,'W01'!$B$4:$X$100,22, FALSE)</f>
        <v>8</v>
      </c>
      <c r="I71" s="3">
        <f>VLOOKUP(B71,'W02'!$B$4:$X$100,22, FALSE)</f>
        <v>9</v>
      </c>
      <c r="J71" s="3">
        <f>VLOOKUP(B71,'W03'!$B$4:$X$100,22, FALSE)</f>
        <v>8</v>
      </c>
      <c r="K71" s="3">
        <f>VLOOKUP(B71,'W04'!$B$4:$X$100,22, FALSE)</f>
        <v>9</v>
      </c>
      <c r="L71" s="3">
        <f>VLOOKUP(B71,'W05'!$B$4:$X$100,22, FALSE)</f>
        <v>6.5</v>
      </c>
      <c r="M71" s="3">
        <f>VLOOKUP(B71,'W06'!$B$4:$X$100,22, FALSE)</f>
        <v>5</v>
      </c>
      <c r="N71" s="3">
        <f>VLOOKUP(B71,'W07'!$B$4:$X$100,22, FALSE)</f>
        <v>10</v>
      </c>
      <c r="AA71" s="5">
        <f t="shared" si="16"/>
        <v>55.5</v>
      </c>
      <c r="AB71" s="12"/>
      <c r="AC71" s="3">
        <f>VLOOKUP(B71,'W01'!$B$4:$X$100,23, FALSE)</f>
        <v>1</v>
      </c>
      <c r="AD71" s="3">
        <f>VLOOKUP(B71,'W02'!$B$4:$X$100,23, FALSE)</f>
        <v>1</v>
      </c>
      <c r="AE71" s="3">
        <f>VLOOKUP(B71,'W03'!$B$4:$X$100,23, FALSE)</f>
        <v>0</v>
      </c>
      <c r="AF71" s="3">
        <f>VLOOKUP(B71,'W04'!$B$4:$X$100,23, FALSE)</f>
        <v>1</v>
      </c>
      <c r="AG71" s="3">
        <f>VLOOKUP(B71,'W05'!$B$4:$X$100,23, FALSE)</f>
        <v>0</v>
      </c>
      <c r="AH71" s="3">
        <f>VLOOKUP(B71,'W06'!$B$4:$X$100,23, FALSE)</f>
        <v>2</v>
      </c>
      <c r="AI71" s="3">
        <f>VLOOKUP(B71,'W07'!$B$4:$X$100,23, FALSE)</f>
        <v>2</v>
      </c>
      <c r="AV71" s="5">
        <f t="shared" si="17"/>
        <v>7</v>
      </c>
      <c r="AW71" s="26"/>
      <c r="AX71" s="5"/>
      <c r="AY71" s="26"/>
    </row>
    <row r="72" spans="1:51" x14ac:dyDescent="0.25">
      <c r="A72" s="10">
        <v>70</v>
      </c>
      <c r="B72" s="17" t="s">
        <v>156</v>
      </c>
      <c r="C72" s="4">
        <f t="shared" si="12"/>
        <v>53.5</v>
      </c>
      <c r="D72" s="4">
        <f t="shared" si="13"/>
        <v>107</v>
      </c>
      <c r="E72" s="18">
        <f t="shared" si="14"/>
        <v>0.5</v>
      </c>
      <c r="F72" s="19">
        <f t="shared" si="15"/>
        <v>8.5</v>
      </c>
      <c r="G72" s="12"/>
      <c r="H72" s="3">
        <f>VLOOKUP(B72,'W01'!$B$4:$X$100,22, FALSE)</f>
        <v>9</v>
      </c>
      <c r="I72" s="3">
        <f>VLOOKUP(B72,'W02'!$B$4:$X$100,22, FALSE)</f>
        <v>9</v>
      </c>
      <c r="J72" s="3">
        <f>VLOOKUP(B72,'W03'!$B$4:$X$100,22, FALSE)</f>
        <v>4</v>
      </c>
      <c r="K72" s="3">
        <f>VLOOKUP(B72,'W04'!$B$4:$X$100,22, FALSE)</f>
        <v>10</v>
      </c>
      <c r="L72" s="3">
        <f>VLOOKUP(B72,'W05'!$B$4:$X$100,22, FALSE)</f>
        <v>8.5</v>
      </c>
      <c r="M72" s="3">
        <f>VLOOKUP(B72,'W06'!$B$4:$X$100,22, FALSE)</f>
        <v>7</v>
      </c>
      <c r="N72" s="3">
        <f>VLOOKUP(B72,'W07'!$B$4:$X$100,22, FALSE)</f>
        <v>6</v>
      </c>
      <c r="AA72" s="5">
        <f t="shared" si="16"/>
        <v>53.5</v>
      </c>
      <c r="AB72" s="12"/>
      <c r="AC72" s="3">
        <f>VLOOKUP(B72,'W01'!$B$4:$X$100,23, FALSE)</f>
        <v>1</v>
      </c>
      <c r="AD72" s="3">
        <f>VLOOKUP(B72,'W02'!$B$4:$X$100,23, FALSE)</f>
        <v>2</v>
      </c>
      <c r="AE72" s="3">
        <f>VLOOKUP(B72,'W03'!$B$4:$X$100,23, FALSE)</f>
        <v>1</v>
      </c>
      <c r="AF72" s="3">
        <f>VLOOKUP(B72,'W04'!$B$4:$X$100,23, FALSE)</f>
        <v>2</v>
      </c>
      <c r="AG72" s="3">
        <f>VLOOKUP(B72,'W05'!$B$4:$X$100,23, FALSE)</f>
        <v>0.5</v>
      </c>
      <c r="AH72" s="3">
        <f>VLOOKUP(B72,'W06'!$B$4:$X$100,23, FALSE)</f>
        <v>2</v>
      </c>
      <c r="AI72" s="3">
        <f>VLOOKUP(B72,'W07'!$B$4:$X$100,23, FALSE)</f>
        <v>0</v>
      </c>
      <c r="AV72" s="5">
        <f t="shared" si="17"/>
        <v>8.5</v>
      </c>
      <c r="AW72" s="26"/>
      <c r="AX72" s="5"/>
      <c r="AY72" s="26"/>
    </row>
    <row r="73" spans="1:51" x14ac:dyDescent="0.25">
      <c r="A73" s="10">
        <v>71</v>
      </c>
      <c r="B73" s="17" t="s">
        <v>159</v>
      </c>
      <c r="C73" s="4">
        <f t="shared" si="12"/>
        <v>53.5</v>
      </c>
      <c r="D73" s="4">
        <f t="shared" si="13"/>
        <v>107</v>
      </c>
      <c r="E73" s="18">
        <f t="shared" si="14"/>
        <v>0.5</v>
      </c>
      <c r="F73" s="19">
        <f t="shared" si="15"/>
        <v>8</v>
      </c>
      <c r="G73" s="12"/>
      <c r="H73" s="3">
        <f>VLOOKUP(B73,'W01'!$B$4:$X$100,22, FALSE)</f>
        <v>12</v>
      </c>
      <c r="I73" s="3">
        <f>VLOOKUP(B73,'W02'!$B$4:$X$100,22, FALSE)</f>
        <v>10</v>
      </c>
      <c r="J73" s="3">
        <f>VLOOKUP(B73,'W03'!$B$4:$X$100,22, FALSE)</f>
        <v>8</v>
      </c>
      <c r="K73" s="3">
        <f>VLOOKUP(B73,'W04'!$B$4:$X$100,22, FALSE)</f>
        <v>10</v>
      </c>
      <c r="L73" s="3">
        <f>VLOOKUP(B73,'W05'!$B$4:$X$100,22, FALSE)</f>
        <v>3.5</v>
      </c>
      <c r="M73" s="3">
        <f>VLOOKUP(B73,'W06'!$B$4:$X$100,22, FALSE)</f>
        <v>7</v>
      </c>
      <c r="N73" s="3">
        <f>VLOOKUP(B73,'W07'!$B$4:$X$100,22, FALSE)</f>
        <v>3</v>
      </c>
      <c r="AA73" s="5">
        <f t="shared" si="16"/>
        <v>53.5</v>
      </c>
      <c r="AB73" s="12"/>
      <c r="AC73" s="3">
        <f>VLOOKUP(B73,'W01'!$B$4:$X$100,23, FALSE)</f>
        <v>1</v>
      </c>
      <c r="AD73" s="3">
        <f>VLOOKUP(B73,'W02'!$B$4:$X$100,23, FALSE)</f>
        <v>2</v>
      </c>
      <c r="AE73" s="3">
        <f>VLOOKUP(B73,'W03'!$B$4:$X$100,23, FALSE)</f>
        <v>1</v>
      </c>
      <c r="AF73" s="3">
        <f>VLOOKUP(B73,'W04'!$B$4:$X$100,23, FALSE)</f>
        <v>2</v>
      </c>
      <c r="AG73" s="3">
        <f>VLOOKUP(B73,'W05'!$B$4:$X$100,23, FALSE)</f>
        <v>0</v>
      </c>
      <c r="AH73" s="3">
        <f>VLOOKUP(B73,'W06'!$B$4:$X$100,23, FALSE)</f>
        <v>2</v>
      </c>
      <c r="AI73" s="3">
        <f>VLOOKUP(B73,'W07'!$B$4:$X$100,23, FALSE)</f>
        <v>0</v>
      </c>
      <c r="AV73" s="5">
        <f t="shared" si="17"/>
        <v>8</v>
      </c>
      <c r="AW73" s="26"/>
      <c r="AX73" s="5"/>
      <c r="AY73" s="26"/>
    </row>
    <row r="74" spans="1:51" x14ac:dyDescent="0.25">
      <c r="A74" s="10">
        <v>72</v>
      </c>
      <c r="B74" s="17" t="s">
        <v>157</v>
      </c>
      <c r="C74" s="4">
        <f t="shared" si="12"/>
        <v>52.5</v>
      </c>
      <c r="D74" s="4">
        <f t="shared" si="13"/>
        <v>107</v>
      </c>
      <c r="E74" s="18">
        <f t="shared" si="14"/>
        <v>0.49065420560747663</v>
      </c>
      <c r="F74" s="19">
        <f t="shared" si="15"/>
        <v>6.5</v>
      </c>
      <c r="G74" s="12"/>
      <c r="H74" s="3">
        <f>VLOOKUP(B74,'W01'!$B$4:$X$100,22, FALSE)</f>
        <v>8</v>
      </c>
      <c r="I74" s="3">
        <f>VLOOKUP(B74,'W02'!$B$4:$X$100,22, FALSE)</f>
        <v>10</v>
      </c>
      <c r="J74" s="3">
        <f>VLOOKUP(B74,'W03'!$B$4:$X$100,22, FALSE)</f>
        <v>8</v>
      </c>
      <c r="K74" s="3">
        <f>VLOOKUP(B74,'W04'!$B$4:$X$100,22, FALSE)</f>
        <v>11</v>
      </c>
      <c r="L74" s="3">
        <f>VLOOKUP(B74,'W05'!$B$4:$X$100,22, FALSE)</f>
        <v>9.5</v>
      </c>
      <c r="M74" s="3">
        <f>VLOOKUP(B74,'W06'!$B$4:$X$100,22, FALSE)</f>
        <v>3</v>
      </c>
      <c r="N74" s="3">
        <f>VLOOKUP(B74,'W07'!$B$4:$X$100,22, FALSE)</f>
        <v>3</v>
      </c>
      <c r="AA74" s="5">
        <f t="shared" si="16"/>
        <v>52.5</v>
      </c>
      <c r="AB74" s="12"/>
      <c r="AC74" s="3">
        <f>VLOOKUP(B74,'W01'!$B$4:$X$100,23, FALSE)</f>
        <v>1</v>
      </c>
      <c r="AD74" s="3">
        <f>VLOOKUP(B74,'W02'!$B$4:$X$100,23, FALSE)</f>
        <v>1</v>
      </c>
      <c r="AE74" s="3">
        <f>VLOOKUP(B74,'W03'!$B$4:$X$100,23, FALSE)</f>
        <v>2</v>
      </c>
      <c r="AF74" s="3">
        <f>VLOOKUP(B74,'W04'!$B$4:$X$100,23, FALSE)</f>
        <v>2</v>
      </c>
      <c r="AG74" s="3">
        <f>VLOOKUP(B74,'W05'!$B$4:$X$100,23, FALSE)</f>
        <v>0.5</v>
      </c>
      <c r="AH74" s="3">
        <f>VLOOKUP(B74,'W06'!$B$4:$X$100,23, FALSE)</f>
        <v>0</v>
      </c>
      <c r="AI74" s="3">
        <f>VLOOKUP(B74,'W07'!$B$4:$X$100,23, FALSE)</f>
        <v>0</v>
      </c>
      <c r="AV74" s="5">
        <f t="shared" si="17"/>
        <v>6.5</v>
      </c>
      <c r="AW74" s="26"/>
      <c r="AX74" s="5"/>
      <c r="AY74" s="26"/>
    </row>
    <row r="75" spans="1:51" x14ac:dyDescent="0.25">
      <c r="A75" s="10">
        <v>73</v>
      </c>
      <c r="B75" s="17" t="s">
        <v>77</v>
      </c>
      <c r="C75" s="4">
        <f t="shared" si="12"/>
        <v>51.5</v>
      </c>
      <c r="D75" s="4">
        <f t="shared" si="13"/>
        <v>107</v>
      </c>
      <c r="E75" s="18">
        <f t="shared" si="14"/>
        <v>0.48130841121495327</v>
      </c>
      <c r="F75" s="19">
        <f t="shared" si="15"/>
        <v>9</v>
      </c>
      <c r="G75" s="12"/>
      <c r="H75" s="3">
        <f>VLOOKUP(B75,'W01'!$B$4:$X$100,22, FALSE)</f>
        <v>10</v>
      </c>
      <c r="I75" s="3">
        <f>VLOOKUP(B75,'W02'!$B$4:$X$100,22, FALSE)</f>
        <v>12</v>
      </c>
      <c r="J75" s="3">
        <f>VLOOKUP(B75,'W03'!$B$4:$X$100,22, FALSE)</f>
        <v>8</v>
      </c>
      <c r="K75" s="3">
        <f>VLOOKUP(B75,'W04'!$B$4:$X$100,22, FALSE)</f>
        <v>9</v>
      </c>
      <c r="L75" s="3">
        <f>VLOOKUP(B75,'W05'!$B$4:$X$100,22, FALSE)</f>
        <v>3.5</v>
      </c>
      <c r="M75" s="3">
        <f>VLOOKUP(B75,'W06'!$B$4:$X$100,22, FALSE)</f>
        <v>6</v>
      </c>
      <c r="N75" s="3">
        <f>VLOOKUP(B75,'W07'!$B$4:$X$100,22, FALSE)</f>
        <v>3</v>
      </c>
      <c r="AA75" s="5">
        <f t="shared" si="16"/>
        <v>51.5</v>
      </c>
      <c r="AB75" s="12"/>
      <c r="AC75" s="3">
        <f>VLOOKUP(B75,'W01'!$B$4:$X$100,23, FALSE)</f>
        <v>2</v>
      </c>
      <c r="AD75" s="3">
        <f>VLOOKUP(B75,'W02'!$B$4:$X$100,23, FALSE)</f>
        <v>2</v>
      </c>
      <c r="AE75" s="3">
        <f>VLOOKUP(B75,'W03'!$B$4:$X$100,23, FALSE)</f>
        <v>1</v>
      </c>
      <c r="AF75" s="3">
        <f>VLOOKUP(B75,'W04'!$B$4:$X$100,23, FALSE)</f>
        <v>2</v>
      </c>
      <c r="AG75" s="3">
        <f>VLOOKUP(B75,'W05'!$B$4:$X$100,23, FALSE)</f>
        <v>0</v>
      </c>
      <c r="AH75" s="3">
        <f>VLOOKUP(B75,'W06'!$B$4:$X$100,23, FALSE)</f>
        <v>2</v>
      </c>
      <c r="AI75" s="3">
        <f>VLOOKUP(B75,'W07'!$B$4:$X$100,23, FALSE)</f>
        <v>0</v>
      </c>
      <c r="AV75" s="5">
        <f t="shared" si="17"/>
        <v>9</v>
      </c>
      <c r="AW75" s="26"/>
      <c r="AX75" s="5"/>
      <c r="AY75" s="26"/>
    </row>
    <row r="76" spans="1:51" x14ac:dyDescent="0.25">
      <c r="A76" s="10">
        <v>74</v>
      </c>
      <c r="B76" s="17" t="s">
        <v>117</v>
      </c>
      <c r="C76" s="4">
        <f t="shared" si="12"/>
        <v>51.5</v>
      </c>
      <c r="D76" s="4">
        <f t="shared" si="13"/>
        <v>107</v>
      </c>
      <c r="E76" s="18">
        <f t="shared" si="14"/>
        <v>0.48130841121495327</v>
      </c>
      <c r="F76" s="19">
        <f t="shared" si="15"/>
        <v>9</v>
      </c>
      <c r="G76" s="12"/>
      <c r="H76" s="3">
        <f>VLOOKUP(B76,'W01'!$B$4:$X$100,22, FALSE)</f>
        <v>6</v>
      </c>
      <c r="I76" s="3">
        <f>VLOOKUP(B76,'W02'!$B$4:$X$100,22, FALSE)</f>
        <v>8</v>
      </c>
      <c r="J76" s="3">
        <f>VLOOKUP(B76,'W03'!$B$4:$X$100,22, FALSE)</f>
        <v>8</v>
      </c>
      <c r="K76" s="3">
        <f>VLOOKUP(B76,'W04'!$B$4:$X$100,22, FALSE)</f>
        <v>8</v>
      </c>
      <c r="L76" s="3">
        <f>VLOOKUP(B76,'W05'!$B$4:$X$100,22, FALSE)</f>
        <v>7.5</v>
      </c>
      <c r="M76" s="3">
        <f>VLOOKUP(B76,'W06'!$B$4:$X$100,22, FALSE)</f>
        <v>8</v>
      </c>
      <c r="N76" s="3">
        <f>VLOOKUP(B76,'W07'!$B$4:$X$100,22, FALSE)</f>
        <v>6</v>
      </c>
      <c r="AA76" s="5">
        <f t="shared" si="16"/>
        <v>51.5</v>
      </c>
      <c r="AB76" s="12"/>
      <c r="AC76" s="3">
        <f>VLOOKUP(B76,'W01'!$B$4:$X$100,23, FALSE)</f>
        <v>1</v>
      </c>
      <c r="AD76" s="3">
        <f>VLOOKUP(B76,'W02'!$B$4:$X$100,23, FALSE)</f>
        <v>2</v>
      </c>
      <c r="AE76" s="3">
        <f>VLOOKUP(B76,'W03'!$B$4:$X$100,23, FALSE)</f>
        <v>2</v>
      </c>
      <c r="AF76" s="3">
        <f>VLOOKUP(B76,'W04'!$B$4:$X$100,23, FALSE)</f>
        <v>1</v>
      </c>
      <c r="AG76" s="3">
        <f>VLOOKUP(B76,'W05'!$B$4:$X$100,23, FALSE)</f>
        <v>2</v>
      </c>
      <c r="AH76" s="3">
        <f>VLOOKUP(B76,'W06'!$B$4:$X$100,23, FALSE)</f>
        <v>1</v>
      </c>
      <c r="AI76" s="3">
        <f>VLOOKUP(B76,'W07'!$B$4:$X$100,23, FALSE)</f>
        <v>0</v>
      </c>
      <c r="AV76" s="5">
        <f t="shared" si="17"/>
        <v>9</v>
      </c>
      <c r="AW76" s="26"/>
      <c r="AX76" s="5"/>
      <c r="AY76" s="26"/>
    </row>
    <row r="77" spans="1:51" x14ac:dyDescent="0.25">
      <c r="A77" s="10">
        <v>75</v>
      </c>
      <c r="B77" s="17" t="s">
        <v>166</v>
      </c>
      <c r="C77" s="4">
        <f t="shared" si="12"/>
        <v>50.5</v>
      </c>
      <c r="D77" s="4">
        <f t="shared" si="13"/>
        <v>107</v>
      </c>
      <c r="E77" s="18">
        <f t="shared" si="14"/>
        <v>0.4719626168224299</v>
      </c>
      <c r="F77" s="19">
        <f t="shared" si="15"/>
        <v>5</v>
      </c>
      <c r="G77" s="12"/>
      <c r="H77" s="3">
        <f>VLOOKUP(B77,'W01'!$B$4:$X$100,22, FALSE)</f>
        <v>12</v>
      </c>
      <c r="I77" s="3">
        <f>VLOOKUP(B77,'W02'!$B$4:$X$100,22, FALSE)</f>
        <v>9</v>
      </c>
      <c r="J77" s="3">
        <f>VLOOKUP(B77,'W03'!$B$4:$X$100,22, FALSE)</f>
        <v>8</v>
      </c>
      <c r="K77" s="3">
        <f>VLOOKUP(B77,'W04'!$B$4:$X$100,22, FALSE)</f>
        <v>5</v>
      </c>
      <c r="L77" s="3">
        <f>VLOOKUP(B77,'W05'!$B$4:$X$100,22, FALSE)</f>
        <v>8.5</v>
      </c>
      <c r="M77" s="3">
        <f>VLOOKUP(B77,'W06'!$B$4:$X$100,22, FALSE)</f>
        <v>5</v>
      </c>
      <c r="N77" s="3">
        <f>VLOOKUP(B77,'W07'!$B$4:$X$100,22, FALSE)</f>
        <v>3</v>
      </c>
      <c r="AA77" s="5">
        <f t="shared" si="16"/>
        <v>50.5</v>
      </c>
      <c r="AB77" s="12"/>
      <c r="AC77" s="3">
        <f>VLOOKUP(B77,'W01'!$B$4:$X$100,23, FALSE)</f>
        <v>2</v>
      </c>
      <c r="AD77" s="3">
        <f>VLOOKUP(B77,'W02'!$B$4:$X$100,23, FALSE)</f>
        <v>2</v>
      </c>
      <c r="AE77" s="3">
        <f>VLOOKUP(B77,'W03'!$B$4:$X$100,23, FALSE)</f>
        <v>1</v>
      </c>
      <c r="AF77" s="3">
        <f>VLOOKUP(B77,'W04'!$B$4:$X$100,23, FALSE)</f>
        <v>0</v>
      </c>
      <c r="AG77" s="3">
        <f>VLOOKUP(B77,'W05'!$B$4:$X$100,23, FALSE)</f>
        <v>0</v>
      </c>
      <c r="AH77" s="3">
        <f>VLOOKUP(B77,'W06'!$B$4:$X$100,23, FALSE)</f>
        <v>0</v>
      </c>
      <c r="AI77" s="3">
        <f>VLOOKUP(B77,'W07'!$B$4:$X$100,23, FALSE)</f>
        <v>0</v>
      </c>
      <c r="AV77" s="5">
        <f t="shared" si="17"/>
        <v>5</v>
      </c>
      <c r="AW77" s="26"/>
      <c r="AX77" s="5"/>
      <c r="AY77" s="26"/>
    </row>
    <row r="78" spans="1:51" x14ac:dyDescent="0.25">
      <c r="A78" s="10">
        <v>76</v>
      </c>
      <c r="B78" s="17" t="s">
        <v>82</v>
      </c>
      <c r="C78" s="4">
        <f t="shared" si="12"/>
        <v>49.5</v>
      </c>
      <c r="D78" s="4">
        <f t="shared" si="13"/>
        <v>107</v>
      </c>
      <c r="E78" s="18">
        <f t="shared" si="14"/>
        <v>0.46261682242990654</v>
      </c>
      <c r="F78" s="19">
        <f t="shared" si="15"/>
        <v>5</v>
      </c>
      <c r="G78" s="12"/>
      <c r="H78" s="3">
        <f>VLOOKUP(B78,'W01'!$B$4:$X$100,22, FALSE)</f>
        <v>8</v>
      </c>
      <c r="I78" s="3">
        <f>VLOOKUP(B78,'W02'!$B$4:$X$100,22, FALSE)</f>
        <v>11</v>
      </c>
      <c r="J78" s="3">
        <f>VLOOKUP(B78,'W03'!$B$4:$X$100,22, FALSE)</f>
        <v>7</v>
      </c>
      <c r="K78" s="3">
        <f>VLOOKUP(B78,'W04'!$B$4:$X$100,22, FALSE)</f>
        <v>10</v>
      </c>
      <c r="L78" s="3">
        <f>VLOOKUP(B78,'W05'!$B$4:$X$100,22, FALSE)</f>
        <v>7.5</v>
      </c>
      <c r="M78" s="3">
        <f>VLOOKUP(B78,'W06'!$B$4:$X$100,22, FALSE)</f>
        <v>3</v>
      </c>
      <c r="N78" s="3">
        <f>VLOOKUP(B78,'W07'!$B$4:$X$100,22, FALSE)</f>
        <v>3</v>
      </c>
      <c r="AA78" s="5">
        <f t="shared" si="16"/>
        <v>49.5</v>
      </c>
      <c r="AB78" s="12"/>
      <c r="AC78" s="3">
        <f>VLOOKUP(B78,'W01'!$B$4:$X$100,23, FALSE)</f>
        <v>1</v>
      </c>
      <c r="AD78" s="3">
        <f>VLOOKUP(B78,'W02'!$B$4:$X$100,23, FALSE)</f>
        <v>1</v>
      </c>
      <c r="AE78" s="3">
        <f>VLOOKUP(B78,'W03'!$B$4:$X$100,23, FALSE)</f>
        <v>1</v>
      </c>
      <c r="AF78" s="3">
        <f>VLOOKUP(B78,'W04'!$B$4:$X$100,23, FALSE)</f>
        <v>1</v>
      </c>
      <c r="AG78" s="3">
        <f>VLOOKUP(B78,'W05'!$B$4:$X$100,23, FALSE)</f>
        <v>1</v>
      </c>
      <c r="AH78" s="3">
        <f>VLOOKUP(B78,'W06'!$B$4:$X$100,23, FALSE)</f>
        <v>0</v>
      </c>
      <c r="AI78" s="3">
        <f>VLOOKUP(B78,'W07'!$B$4:$X$100,23, FALSE)</f>
        <v>0</v>
      </c>
      <c r="AV78" s="5">
        <f t="shared" si="17"/>
        <v>5</v>
      </c>
      <c r="AW78" s="26"/>
      <c r="AX78" s="5"/>
      <c r="AY78" s="26"/>
    </row>
    <row r="79" spans="1:51" x14ac:dyDescent="0.25">
      <c r="A79" s="10">
        <v>77</v>
      </c>
      <c r="B79" s="17" t="s">
        <v>109</v>
      </c>
      <c r="C79" s="4">
        <f t="shared" si="12"/>
        <v>47.5</v>
      </c>
      <c r="D79" s="4">
        <f t="shared" si="13"/>
        <v>107</v>
      </c>
      <c r="E79" s="18">
        <f t="shared" si="14"/>
        <v>0.44392523364485981</v>
      </c>
      <c r="F79" s="19">
        <f t="shared" si="15"/>
        <v>5</v>
      </c>
      <c r="G79" s="12"/>
      <c r="H79" s="3">
        <f>VLOOKUP(B79,'W01'!$B$4:$X$100,22, FALSE)</f>
        <v>10</v>
      </c>
      <c r="I79" s="3">
        <f>VLOOKUP(B79,'W02'!$B$4:$X$100,22, FALSE)</f>
        <v>10</v>
      </c>
      <c r="J79" s="3">
        <f>VLOOKUP(B79,'W03'!$B$4:$X$100,22, FALSE)</f>
        <v>8</v>
      </c>
      <c r="K79" s="3">
        <f>VLOOKUP(B79,'W04'!$B$4:$X$100,22, FALSE)</f>
        <v>5</v>
      </c>
      <c r="L79" s="3">
        <f>VLOOKUP(B79,'W05'!$B$4:$X$100,22, FALSE)</f>
        <v>6.5</v>
      </c>
      <c r="M79" s="3">
        <f>VLOOKUP(B79,'W06'!$B$4:$X$100,22, FALSE)</f>
        <v>5</v>
      </c>
      <c r="N79" s="3">
        <f>VLOOKUP(B79,'W07'!$B$4:$X$100,22, FALSE)</f>
        <v>3</v>
      </c>
      <c r="AA79" s="5">
        <f t="shared" si="16"/>
        <v>47.5</v>
      </c>
      <c r="AB79" s="12"/>
      <c r="AC79" s="3">
        <f>VLOOKUP(B79,'W01'!$B$4:$X$100,23, FALSE)</f>
        <v>1</v>
      </c>
      <c r="AD79" s="3">
        <f>VLOOKUP(B79,'W02'!$B$4:$X$100,23, FALSE)</f>
        <v>1</v>
      </c>
      <c r="AE79" s="3">
        <f>VLOOKUP(B79,'W03'!$B$4:$X$100,23, FALSE)</f>
        <v>1</v>
      </c>
      <c r="AF79" s="3">
        <f>VLOOKUP(B79,'W04'!$B$4:$X$100,23, FALSE)</f>
        <v>0</v>
      </c>
      <c r="AG79" s="3">
        <f>VLOOKUP(B79,'W05'!$B$4:$X$100,23, FALSE)</f>
        <v>1</v>
      </c>
      <c r="AH79" s="3">
        <f>VLOOKUP(B79,'W06'!$B$4:$X$100,23, FALSE)</f>
        <v>1</v>
      </c>
      <c r="AI79" s="3">
        <f>VLOOKUP(B79,'W07'!$B$4:$X$100,23, FALSE)</f>
        <v>0</v>
      </c>
      <c r="AV79" s="5">
        <f t="shared" si="17"/>
        <v>5</v>
      </c>
      <c r="AW79" s="26"/>
      <c r="AX79" s="5"/>
      <c r="AY79" s="26"/>
    </row>
    <row r="80" spans="1:51" x14ac:dyDescent="0.25">
      <c r="A80" s="10">
        <v>78</v>
      </c>
      <c r="B80" s="17"/>
      <c r="C80" s="4" t="e">
        <f t="shared" ref="C80:C89" si="18">AA80</f>
        <v>#N/A</v>
      </c>
      <c r="D80" s="4">
        <f t="shared" ref="D80:D89" si="19">$AA$90</f>
        <v>107</v>
      </c>
      <c r="E80" s="18" t="e">
        <f t="shared" ref="E80:E89" si="20">C80/D80</f>
        <v>#N/A</v>
      </c>
      <c r="F80" s="19" t="e">
        <f t="shared" ref="F80:F89" si="21">AV80</f>
        <v>#N/A</v>
      </c>
      <c r="G80" s="12"/>
      <c r="H80" s="3" t="e">
        <f>VLOOKUP(B80,'W01'!$B$4:$X$100,22, FALSE)</f>
        <v>#N/A</v>
      </c>
      <c r="I80" s="3" t="e">
        <f>VLOOKUP(B80,'W02'!$B$4:$X$100,22, FALSE)</f>
        <v>#N/A</v>
      </c>
      <c r="J80" s="3" t="e">
        <f>VLOOKUP(B80,'W03'!$B$4:$X$100,22, FALSE)</f>
        <v>#N/A</v>
      </c>
      <c r="K80" s="3" t="e">
        <f>VLOOKUP(B80,'W04'!$B$4:$X$100,22, FALSE)</f>
        <v>#N/A</v>
      </c>
      <c r="L80" s="3" t="e">
        <f>VLOOKUP(B80,'W05'!$B$4:$X$100,22, FALSE)</f>
        <v>#N/A</v>
      </c>
      <c r="M80" s="3" t="e">
        <f>VLOOKUP(B80,'W06'!$B$4:$X$100,22, FALSE)</f>
        <v>#N/A</v>
      </c>
      <c r="N80" s="3" t="e">
        <f>VLOOKUP(B80,'W07'!$B$4:$X$100,22, FALSE)</f>
        <v>#N/A</v>
      </c>
      <c r="AA80" s="5" t="e">
        <f t="shared" ref="AA80:AA83" si="22">SUM(H80:Z80)</f>
        <v>#N/A</v>
      </c>
      <c r="AB80" s="12"/>
      <c r="AC80" s="3" t="e">
        <f>VLOOKUP(B80,'W01'!$B$4:$X$100,23, FALSE)</f>
        <v>#N/A</v>
      </c>
      <c r="AD80" s="3" t="e">
        <f>VLOOKUP(B80,'W02'!$B$4:$X$100,23, FALSE)</f>
        <v>#N/A</v>
      </c>
      <c r="AE80" s="3" t="e">
        <f>VLOOKUP(B80,'W03'!$B$4:$X$100,23, FALSE)</f>
        <v>#N/A</v>
      </c>
      <c r="AF80" s="3" t="e">
        <f>VLOOKUP(B80,'W04'!$B$4:$X$100,23, FALSE)</f>
        <v>#N/A</v>
      </c>
      <c r="AG80" s="3" t="e">
        <f>VLOOKUP(B80,'W05'!$B$4:$X$100,23, FALSE)</f>
        <v>#N/A</v>
      </c>
      <c r="AH80" s="3" t="e">
        <f>VLOOKUP(C80,'W05'!$B$4:$X$100,23, FALSE)</f>
        <v>#N/A</v>
      </c>
      <c r="AI80" s="3" t="e">
        <f>VLOOKUP(B80,'W07'!$B$4:$X$100,23, FALSE)</f>
        <v>#N/A</v>
      </c>
      <c r="AV80" s="5" t="e">
        <f t="shared" ref="AV80:AV83" si="23">SUM(AC80:AU80)</f>
        <v>#N/A</v>
      </c>
      <c r="AW80" s="26"/>
      <c r="AY80" s="26"/>
    </row>
    <row r="81" spans="1:51" x14ac:dyDescent="0.25">
      <c r="A81" s="10">
        <v>79</v>
      </c>
      <c r="B81" s="17"/>
      <c r="C81" s="4" t="e">
        <f t="shared" si="18"/>
        <v>#N/A</v>
      </c>
      <c r="D81" s="4">
        <f t="shared" si="19"/>
        <v>107</v>
      </c>
      <c r="E81" s="18" t="e">
        <f t="shared" si="20"/>
        <v>#N/A</v>
      </c>
      <c r="F81" s="19" t="e">
        <f t="shared" si="21"/>
        <v>#N/A</v>
      </c>
      <c r="G81" s="12"/>
      <c r="H81" s="3" t="e">
        <f>VLOOKUP(B81,'W01'!$B$4:$X$100,22, FALSE)</f>
        <v>#N/A</v>
      </c>
      <c r="I81" s="3" t="e">
        <f>VLOOKUP(B81,'W02'!$B$4:$X$100,22, FALSE)</f>
        <v>#N/A</v>
      </c>
      <c r="J81" s="3" t="e">
        <f>VLOOKUP(B81,'W03'!$B$4:$X$100,22, FALSE)</f>
        <v>#N/A</v>
      </c>
      <c r="K81" s="3" t="e">
        <f>VLOOKUP(B81,'W04'!$B$4:$X$100,22, FALSE)</f>
        <v>#N/A</v>
      </c>
      <c r="L81" s="3" t="e">
        <f>VLOOKUP(B81,'W05'!$B$4:$X$100,22, FALSE)</f>
        <v>#N/A</v>
      </c>
      <c r="M81" s="3" t="e">
        <f>VLOOKUP(B81,'W06'!$B$4:$X$100,22, FALSE)</f>
        <v>#N/A</v>
      </c>
      <c r="N81" s="3" t="e">
        <f>VLOOKUP(B81,'W07'!$B$4:$X$100,22, FALSE)</f>
        <v>#N/A</v>
      </c>
      <c r="AA81" s="5" t="e">
        <f t="shared" si="22"/>
        <v>#N/A</v>
      </c>
      <c r="AB81" s="12"/>
      <c r="AC81" s="3" t="e">
        <f>VLOOKUP(B81,'W01'!$B$4:$X$100,23, FALSE)</f>
        <v>#N/A</v>
      </c>
      <c r="AD81" s="3" t="e">
        <f>VLOOKUP(B81,'W02'!$B$4:$X$100,23, FALSE)</f>
        <v>#N/A</v>
      </c>
      <c r="AE81" s="3" t="e">
        <f>VLOOKUP(B81,'W03'!$B$4:$X$100,23, FALSE)</f>
        <v>#N/A</v>
      </c>
      <c r="AF81" s="3" t="e">
        <f>VLOOKUP(B81,'W04'!$B$4:$X$100,23, FALSE)</f>
        <v>#N/A</v>
      </c>
      <c r="AG81" s="3" t="e">
        <f>VLOOKUP(B81,'W05'!$B$4:$X$100,23, FALSE)</f>
        <v>#N/A</v>
      </c>
      <c r="AH81" s="3" t="e">
        <f>VLOOKUP(C81,'W05'!$B$4:$X$100,23, FALSE)</f>
        <v>#N/A</v>
      </c>
      <c r="AI81" s="3" t="e">
        <f>VLOOKUP(B81,'W07'!$B$4:$X$100,23, FALSE)</f>
        <v>#N/A</v>
      </c>
      <c r="AV81" s="5" t="e">
        <f t="shared" si="23"/>
        <v>#N/A</v>
      </c>
      <c r="AW81" s="26"/>
      <c r="AY81" s="26"/>
    </row>
    <row r="82" spans="1:51" x14ac:dyDescent="0.25">
      <c r="A82" s="10">
        <v>80</v>
      </c>
      <c r="B82" s="17"/>
      <c r="C82" s="4" t="e">
        <f t="shared" si="18"/>
        <v>#N/A</v>
      </c>
      <c r="D82" s="4">
        <f t="shared" si="19"/>
        <v>107</v>
      </c>
      <c r="E82" s="18" t="e">
        <f t="shared" si="20"/>
        <v>#N/A</v>
      </c>
      <c r="F82" s="19" t="e">
        <f t="shared" si="21"/>
        <v>#N/A</v>
      </c>
      <c r="G82" s="12"/>
      <c r="H82" s="3" t="e">
        <f>VLOOKUP(B82,'W01'!$B$4:$X$100,22, FALSE)</f>
        <v>#N/A</v>
      </c>
      <c r="I82" s="3" t="e">
        <f>VLOOKUP(B82,'W02'!$B$4:$X$100,22, FALSE)</f>
        <v>#N/A</v>
      </c>
      <c r="J82" s="3" t="e">
        <f>VLOOKUP(B82,'W03'!$B$4:$X$100,22, FALSE)</f>
        <v>#N/A</v>
      </c>
      <c r="K82" s="3" t="e">
        <f>VLOOKUP(B82,'W04'!$B$4:$X$100,22, FALSE)</f>
        <v>#N/A</v>
      </c>
      <c r="L82" s="3" t="e">
        <f>VLOOKUP(B82,'W05'!$B$4:$X$100,22, FALSE)</f>
        <v>#N/A</v>
      </c>
      <c r="M82" s="3" t="e">
        <f>VLOOKUP(B82,'W06'!$B$4:$X$100,22, FALSE)</f>
        <v>#N/A</v>
      </c>
      <c r="N82" s="3" t="e">
        <f>VLOOKUP(B82,'W07'!$B$4:$X$100,22, FALSE)</f>
        <v>#N/A</v>
      </c>
      <c r="AA82" s="5" t="e">
        <f t="shared" si="22"/>
        <v>#N/A</v>
      </c>
      <c r="AB82" s="12"/>
      <c r="AC82" s="3" t="e">
        <f>VLOOKUP(B82,'W01'!$B$4:$X$100,23, FALSE)</f>
        <v>#N/A</v>
      </c>
      <c r="AD82" s="3" t="e">
        <f>VLOOKUP(B82,'W02'!$B$4:$X$100,23, FALSE)</f>
        <v>#N/A</v>
      </c>
      <c r="AE82" s="3" t="e">
        <f>VLOOKUP(B82,'W03'!$B$4:$X$100,23, FALSE)</f>
        <v>#N/A</v>
      </c>
      <c r="AF82" s="3" t="e">
        <f>VLOOKUP(B82,'W04'!$B$4:$X$100,23, FALSE)</f>
        <v>#N/A</v>
      </c>
      <c r="AG82" s="3" t="e">
        <f>VLOOKUP(B82,'W05'!$B$4:$X$100,23, FALSE)</f>
        <v>#N/A</v>
      </c>
      <c r="AH82" s="3" t="e">
        <f>VLOOKUP(C82,'W05'!$B$4:$X$100,23, FALSE)</f>
        <v>#N/A</v>
      </c>
      <c r="AI82" s="3" t="e">
        <f>VLOOKUP(B82,'W07'!$B$4:$X$100,23, FALSE)</f>
        <v>#N/A</v>
      </c>
      <c r="AV82" s="5" t="e">
        <f t="shared" si="23"/>
        <v>#N/A</v>
      </c>
      <c r="AW82" s="26"/>
      <c r="AY82" s="26"/>
    </row>
    <row r="83" spans="1:51" x14ac:dyDescent="0.25">
      <c r="A83" s="10">
        <v>81</v>
      </c>
      <c r="B83" s="17"/>
      <c r="C83" s="4" t="e">
        <f t="shared" si="18"/>
        <v>#N/A</v>
      </c>
      <c r="D83" s="4">
        <f t="shared" si="19"/>
        <v>107</v>
      </c>
      <c r="E83" s="18" t="e">
        <f t="shared" si="20"/>
        <v>#N/A</v>
      </c>
      <c r="F83" s="19" t="e">
        <f t="shared" si="21"/>
        <v>#N/A</v>
      </c>
      <c r="G83" s="12"/>
      <c r="H83" s="3" t="e">
        <f>VLOOKUP(B83,'W01'!$B$4:$X$100,22, FALSE)</f>
        <v>#N/A</v>
      </c>
      <c r="I83" s="3" t="e">
        <f>VLOOKUP(B83,'W02'!$B$4:$X$100,22, FALSE)</f>
        <v>#N/A</v>
      </c>
      <c r="J83" s="3" t="e">
        <f>VLOOKUP(B83,'W03'!$B$4:$X$100,22, FALSE)</f>
        <v>#N/A</v>
      </c>
      <c r="K83" s="3" t="e">
        <f>VLOOKUP(B83,'W04'!$B$4:$X$100,22, FALSE)</f>
        <v>#N/A</v>
      </c>
      <c r="L83" s="3" t="e">
        <f>VLOOKUP(B83,'W05'!$B$4:$X$100,22, FALSE)</f>
        <v>#N/A</v>
      </c>
      <c r="M83" s="3" t="e">
        <f>VLOOKUP(B83,'W06'!$B$4:$X$100,22, FALSE)</f>
        <v>#N/A</v>
      </c>
      <c r="N83" s="3" t="e">
        <f>VLOOKUP(B83,'W07'!$B$4:$X$100,22, FALSE)</f>
        <v>#N/A</v>
      </c>
      <c r="AA83" s="5" t="e">
        <f t="shared" si="22"/>
        <v>#N/A</v>
      </c>
      <c r="AB83" s="12"/>
      <c r="AC83" s="3" t="e">
        <f>VLOOKUP(B83,'W01'!$B$4:$X$100,23, FALSE)</f>
        <v>#N/A</v>
      </c>
      <c r="AD83" s="3" t="e">
        <f>VLOOKUP(B83,'W02'!$B$4:$X$100,23, FALSE)</f>
        <v>#N/A</v>
      </c>
      <c r="AE83" s="3" t="e">
        <f>VLOOKUP(B83,'W03'!$B$4:$X$100,23, FALSE)</f>
        <v>#N/A</v>
      </c>
      <c r="AF83" s="3" t="e">
        <f>VLOOKUP(B83,'W04'!$B$4:$X$100,23, FALSE)</f>
        <v>#N/A</v>
      </c>
      <c r="AG83" s="3" t="e">
        <f>VLOOKUP(B83,'W05'!$B$4:$X$100,23, FALSE)</f>
        <v>#N/A</v>
      </c>
      <c r="AH83" s="3" t="e">
        <f>VLOOKUP(C83,'W05'!$B$4:$X$100,23, FALSE)</f>
        <v>#N/A</v>
      </c>
      <c r="AI83" s="3" t="e">
        <f>VLOOKUP(B83,'W07'!$B$4:$X$100,23, FALSE)</f>
        <v>#N/A</v>
      </c>
      <c r="AV83" s="5" t="e">
        <f t="shared" si="23"/>
        <v>#N/A</v>
      </c>
      <c r="AW83" s="26"/>
      <c r="AY83" s="26"/>
    </row>
    <row r="84" spans="1:51" x14ac:dyDescent="0.25">
      <c r="A84" s="10">
        <v>82</v>
      </c>
      <c r="B84" s="17"/>
      <c r="C84" s="4" t="e">
        <f t="shared" si="18"/>
        <v>#N/A</v>
      </c>
      <c r="D84" s="4">
        <f t="shared" si="19"/>
        <v>107</v>
      </c>
      <c r="E84" s="18" t="e">
        <f t="shared" si="20"/>
        <v>#N/A</v>
      </c>
      <c r="F84" s="19" t="e">
        <f t="shared" si="21"/>
        <v>#N/A</v>
      </c>
      <c r="G84" s="12"/>
      <c r="H84" s="3" t="e">
        <f>VLOOKUP(B84,'W01'!$B$4:$X$100,22, FALSE)</f>
        <v>#N/A</v>
      </c>
      <c r="I84" s="3" t="e">
        <f>VLOOKUP(B84,'W02'!$B$4:$X$100,22, FALSE)</f>
        <v>#N/A</v>
      </c>
      <c r="J84" s="3" t="e">
        <f>VLOOKUP(B84,'W03'!$B$4:$X$100,22, FALSE)</f>
        <v>#N/A</v>
      </c>
      <c r="K84" s="3" t="e">
        <f>VLOOKUP(B84,'W04'!$B$4:$X$100,22, FALSE)</f>
        <v>#N/A</v>
      </c>
      <c r="L84" s="3" t="e">
        <f>VLOOKUP(B84,'W05'!$B$4:$X$100,22, FALSE)</f>
        <v>#N/A</v>
      </c>
      <c r="M84" s="3" t="e">
        <f>VLOOKUP(B84,'W06'!$B$4:$X$100,22, FALSE)</f>
        <v>#N/A</v>
      </c>
      <c r="N84" s="3" t="e">
        <f>VLOOKUP(B84,'W07'!$B$4:$X$100,22, FALSE)</f>
        <v>#N/A</v>
      </c>
      <c r="AA84" s="5" t="e">
        <f t="shared" ref="AA84:AA87" si="24">SUM(H84:Z84)</f>
        <v>#N/A</v>
      </c>
      <c r="AB84" s="12"/>
      <c r="AC84" s="3" t="e">
        <f>VLOOKUP(B84,'W01'!$B$4:$X$100,23, FALSE)</f>
        <v>#N/A</v>
      </c>
      <c r="AD84" s="3" t="e">
        <f>VLOOKUP(B84,'W02'!$B$4:$X$100,23, FALSE)</f>
        <v>#N/A</v>
      </c>
      <c r="AE84" s="3" t="e">
        <f>VLOOKUP(B84,'W03'!$B$4:$X$100,23, FALSE)</f>
        <v>#N/A</v>
      </c>
      <c r="AF84" s="3" t="e">
        <f>VLOOKUP(B84,'W04'!$B$4:$X$100,23, FALSE)</f>
        <v>#N/A</v>
      </c>
      <c r="AG84" s="3" t="e">
        <f>VLOOKUP(B84,'W05'!$B$4:$X$100,23, FALSE)</f>
        <v>#N/A</v>
      </c>
      <c r="AH84" s="3" t="e">
        <f>VLOOKUP(C84,'W05'!$B$4:$X$100,23, FALSE)</f>
        <v>#N/A</v>
      </c>
      <c r="AI84" s="3" t="e">
        <f>VLOOKUP(B84,'W07'!$B$4:$X$100,23, FALSE)</f>
        <v>#N/A</v>
      </c>
      <c r="AV84" s="5" t="e">
        <f t="shared" ref="AV84:AV89" si="25">SUM(AC84:AU84)</f>
        <v>#N/A</v>
      </c>
      <c r="AW84" s="26"/>
      <c r="AY84" s="26"/>
    </row>
    <row r="85" spans="1:51" x14ac:dyDescent="0.25">
      <c r="A85" s="10">
        <v>83</v>
      </c>
      <c r="B85" s="17"/>
      <c r="C85" s="4" t="e">
        <f t="shared" si="18"/>
        <v>#N/A</v>
      </c>
      <c r="D85" s="4">
        <f t="shared" si="19"/>
        <v>107</v>
      </c>
      <c r="E85" s="18" t="e">
        <f t="shared" si="20"/>
        <v>#N/A</v>
      </c>
      <c r="F85" s="19" t="e">
        <f t="shared" si="21"/>
        <v>#N/A</v>
      </c>
      <c r="G85" s="12"/>
      <c r="H85" s="3" t="e">
        <f>VLOOKUP(B85,'W01'!$B$4:$X$100,22, FALSE)</f>
        <v>#N/A</v>
      </c>
      <c r="I85" s="3" t="e">
        <f>VLOOKUP(B85,'W02'!$B$4:$X$100,22, FALSE)</f>
        <v>#N/A</v>
      </c>
      <c r="J85" s="3" t="e">
        <f>VLOOKUP(B85,'W03'!$B$4:$X$100,22, FALSE)</f>
        <v>#N/A</v>
      </c>
      <c r="K85" s="3" t="e">
        <f>VLOOKUP(B85,'W04'!$B$4:$X$100,22, FALSE)</f>
        <v>#N/A</v>
      </c>
      <c r="L85" s="3" t="e">
        <f>VLOOKUP(B85,'W05'!$B$4:$X$100,22, FALSE)</f>
        <v>#N/A</v>
      </c>
      <c r="M85" s="3" t="e">
        <f>VLOOKUP(B85,'W06'!$B$4:$X$100,22, FALSE)</f>
        <v>#N/A</v>
      </c>
      <c r="N85" s="3" t="e">
        <f>VLOOKUP(B85,'W07'!$B$4:$X$100,22, FALSE)</f>
        <v>#N/A</v>
      </c>
      <c r="AA85" s="5" t="e">
        <f t="shared" si="24"/>
        <v>#N/A</v>
      </c>
      <c r="AB85" s="12"/>
      <c r="AC85" s="3" t="e">
        <f>VLOOKUP(B85,'W01'!$B$4:$X$100,23, FALSE)</f>
        <v>#N/A</v>
      </c>
      <c r="AD85" s="3" t="e">
        <f>VLOOKUP(B85,'W02'!$B$4:$X$100,23, FALSE)</f>
        <v>#N/A</v>
      </c>
      <c r="AE85" s="3" t="e">
        <f>VLOOKUP(B85,'W03'!$B$4:$X$100,23, FALSE)</f>
        <v>#N/A</v>
      </c>
      <c r="AF85" s="3" t="e">
        <f>VLOOKUP(B85,'W04'!$B$4:$X$100,23, FALSE)</f>
        <v>#N/A</v>
      </c>
      <c r="AG85" s="3" t="e">
        <f>VLOOKUP(B85,'W05'!$B$4:$X$100,23, FALSE)</f>
        <v>#N/A</v>
      </c>
      <c r="AH85" s="3" t="e">
        <f>VLOOKUP(C85,'W05'!$B$4:$X$100,23, FALSE)</f>
        <v>#N/A</v>
      </c>
      <c r="AI85" s="3" t="e">
        <f>VLOOKUP(B85,'W07'!$B$4:$X$100,23, FALSE)</f>
        <v>#N/A</v>
      </c>
      <c r="AV85" s="5" t="e">
        <f t="shared" si="25"/>
        <v>#N/A</v>
      </c>
      <c r="AW85" s="26"/>
      <c r="AY85" s="26"/>
    </row>
    <row r="86" spans="1:51" x14ac:dyDescent="0.25">
      <c r="A86" s="10">
        <v>84</v>
      </c>
      <c r="B86" s="17"/>
      <c r="C86" s="4" t="e">
        <f t="shared" si="18"/>
        <v>#N/A</v>
      </c>
      <c r="D86" s="4">
        <f t="shared" si="19"/>
        <v>107</v>
      </c>
      <c r="E86" s="18" t="e">
        <f t="shared" si="20"/>
        <v>#N/A</v>
      </c>
      <c r="F86" s="19" t="e">
        <f t="shared" si="21"/>
        <v>#N/A</v>
      </c>
      <c r="G86" s="12"/>
      <c r="H86" s="3" t="e">
        <f>VLOOKUP(B86,'W01'!$B$4:$X$100,22, FALSE)</f>
        <v>#N/A</v>
      </c>
      <c r="I86" s="3" t="e">
        <f>VLOOKUP(B86,'W02'!$B$4:$X$100,22, FALSE)</f>
        <v>#N/A</v>
      </c>
      <c r="J86" s="3" t="e">
        <f>VLOOKUP(B86,'W03'!$B$4:$X$100,22, FALSE)</f>
        <v>#N/A</v>
      </c>
      <c r="K86" s="3" t="e">
        <f>VLOOKUP(B86,'W04'!$B$4:$X$100,22, FALSE)</f>
        <v>#N/A</v>
      </c>
      <c r="L86" s="3" t="e">
        <f>VLOOKUP(B86,'W05'!$B$4:$X$100,22, FALSE)</f>
        <v>#N/A</v>
      </c>
      <c r="M86" s="3" t="e">
        <f>VLOOKUP(B86,'W06'!$B$4:$X$100,22, FALSE)</f>
        <v>#N/A</v>
      </c>
      <c r="N86" s="3" t="e">
        <f>VLOOKUP(B86,'W07'!$B$4:$X$100,22, FALSE)</f>
        <v>#N/A</v>
      </c>
      <c r="AA86" s="5" t="e">
        <f t="shared" si="24"/>
        <v>#N/A</v>
      </c>
      <c r="AB86" s="12"/>
      <c r="AC86" s="3" t="e">
        <f>VLOOKUP(B86,'W01'!$B$4:$X$100,23, FALSE)</f>
        <v>#N/A</v>
      </c>
      <c r="AD86" s="3" t="e">
        <f>VLOOKUP(B86,'W02'!$B$4:$X$100,23, FALSE)</f>
        <v>#N/A</v>
      </c>
      <c r="AE86" s="3" t="e">
        <f>VLOOKUP(B86,'W03'!$B$4:$X$100,23, FALSE)</f>
        <v>#N/A</v>
      </c>
      <c r="AF86" s="3" t="e">
        <f>VLOOKUP(B86,'W04'!$B$4:$X$100,23, FALSE)</f>
        <v>#N/A</v>
      </c>
      <c r="AG86" s="3" t="e">
        <f>VLOOKUP(B86,'W05'!$B$4:$X$100,23, FALSE)</f>
        <v>#N/A</v>
      </c>
      <c r="AH86" s="3" t="e">
        <f>VLOOKUP(C86,'W05'!$B$4:$X$100,23, FALSE)</f>
        <v>#N/A</v>
      </c>
      <c r="AI86" s="3" t="e">
        <f>VLOOKUP(B86,'W07'!$B$4:$X$100,23, FALSE)</f>
        <v>#N/A</v>
      </c>
      <c r="AV86" s="5" t="e">
        <f t="shared" si="25"/>
        <v>#N/A</v>
      </c>
      <c r="AW86" s="26"/>
      <c r="AY86" s="26"/>
    </row>
    <row r="87" spans="1:51" x14ac:dyDescent="0.25">
      <c r="A87" s="10">
        <v>85</v>
      </c>
      <c r="B87" s="17"/>
      <c r="C87" s="4" t="e">
        <f t="shared" si="18"/>
        <v>#N/A</v>
      </c>
      <c r="D87" s="4">
        <f t="shared" si="19"/>
        <v>107</v>
      </c>
      <c r="E87" s="18" t="e">
        <f t="shared" si="20"/>
        <v>#N/A</v>
      </c>
      <c r="F87" s="19" t="e">
        <f t="shared" si="21"/>
        <v>#N/A</v>
      </c>
      <c r="G87" s="12"/>
      <c r="H87" s="3" t="e">
        <f>VLOOKUP(B87,'W01'!$B$4:$X$100,22, FALSE)</f>
        <v>#N/A</v>
      </c>
      <c r="I87" s="3" t="e">
        <f>VLOOKUP(B87,'W02'!$B$4:$X$100,22, FALSE)</f>
        <v>#N/A</v>
      </c>
      <c r="J87" s="3" t="e">
        <f>VLOOKUP(B87,'W03'!$B$4:$X$100,22, FALSE)</f>
        <v>#N/A</v>
      </c>
      <c r="K87" s="3" t="e">
        <f>VLOOKUP(B87,'W04'!$B$4:$X$100,22, FALSE)</f>
        <v>#N/A</v>
      </c>
      <c r="L87" s="3" t="e">
        <f>VLOOKUP(B87,'W05'!$B$4:$X$100,22, FALSE)</f>
        <v>#N/A</v>
      </c>
      <c r="M87" s="3" t="e">
        <f>VLOOKUP(B87,'W06'!$B$4:$X$100,22, FALSE)</f>
        <v>#N/A</v>
      </c>
      <c r="N87" s="3" t="e">
        <f>VLOOKUP(B87,'W07'!$B$4:$X$100,22, FALSE)</f>
        <v>#N/A</v>
      </c>
      <c r="AA87" s="5" t="e">
        <f t="shared" si="24"/>
        <v>#N/A</v>
      </c>
      <c r="AB87" s="12"/>
      <c r="AC87" s="3" t="e">
        <f>VLOOKUP(B87,'W01'!$B$4:$X$100,23, FALSE)</f>
        <v>#N/A</v>
      </c>
      <c r="AD87" s="3" t="e">
        <f>VLOOKUP(B87,'W02'!$B$4:$X$100,23, FALSE)</f>
        <v>#N/A</v>
      </c>
      <c r="AE87" s="3" t="e">
        <f>VLOOKUP(B87,'W03'!$B$4:$X$100,23, FALSE)</f>
        <v>#N/A</v>
      </c>
      <c r="AF87" s="3" t="e">
        <f>VLOOKUP(B87,'W04'!$B$4:$X$100,23, FALSE)</f>
        <v>#N/A</v>
      </c>
      <c r="AG87" s="3" t="e">
        <f>VLOOKUP(B87,'W05'!$B$4:$X$100,23, FALSE)</f>
        <v>#N/A</v>
      </c>
      <c r="AH87" s="3" t="e">
        <f>VLOOKUP(C87,'W05'!$B$4:$X$100,23, FALSE)</f>
        <v>#N/A</v>
      </c>
      <c r="AI87" s="3" t="e">
        <f>VLOOKUP(B87,'W07'!$B$4:$X$100,23, FALSE)</f>
        <v>#N/A</v>
      </c>
      <c r="AV87" s="5" t="e">
        <f t="shared" si="25"/>
        <v>#N/A</v>
      </c>
      <c r="AW87" s="26"/>
      <c r="AY87" s="26"/>
    </row>
    <row r="88" spans="1:51" x14ac:dyDescent="0.25">
      <c r="A88" s="10"/>
      <c r="B88" s="20"/>
      <c r="C88" s="8"/>
      <c r="D88" s="8"/>
      <c r="E88" s="8"/>
      <c r="F88" s="21"/>
      <c r="G88" s="12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12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26"/>
      <c r="AY88" s="26"/>
    </row>
    <row r="89" spans="1:51" ht="15.75" thickBot="1" x14ac:dyDescent="0.3">
      <c r="A89" s="10"/>
      <c r="B89" s="22" t="s">
        <v>64</v>
      </c>
      <c r="C89" s="23">
        <f t="shared" si="18"/>
        <v>64.5</v>
      </c>
      <c r="D89" s="23">
        <f t="shared" si="19"/>
        <v>107</v>
      </c>
      <c r="E89" s="24">
        <f t="shared" si="20"/>
        <v>0.60280373831775702</v>
      </c>
      <c r="F89" s="25">
        <f t="shared" si="21"/>
        <v>11</v>
      </c>
      <c r="G89" s="12"/>
      <c r="H89" s="3">
        <f>VLOOKUP(B89,'W01'!$B$4:$X$100,22, FALSE)</f>
        <v>11</v>
      </c>
      <c r="I89" s="3">
        <f>VLOOKUP(B89,'W02'!$B$4:$X$100,22, FALSE)</f>
        <v>11</v>
      </c>
      <c r="J89" s="3">
        <f>VLOOKUP(B89,'W03'!$B$4:$X$100,22, FALSE)</f>
        <v>8</v>
      </c>
      <c r="K89" s="3">
        <f>VLOOKUP(B89,'W04'!$B$4:$X$100,22, FALSE)</f>
        <v>10</v>
      </c>
      <c r="L89" s="3">
        <f>VLOOKUP(B89,'W05'!$B$4:$X$100,22, FALSE)</f>
        <v>8.5</v>
      </c>
      <c r="M89" s="3">
        <f>VLOOKUP(B89,'W06'!$B$4:$X$100,22, FALSE)</f>
        <v>7</v>
      </c>
      <c r="N89" s="3">
        <f>VLOOKUP(B89,'W07'!$B$4:$X$100,22, FALSE)</f>
        <v>9</v>
      </c>
      <c r="AA89" s="5">
        <f t="shared" ref="AA89" si="26">SUM(H89:Z89)</f>
        <v>64.5</v>
      </c>
      <c r="AB89" s="12"/>
      <c r="AC89" s="3">
        <f>VLOOKUP(B89,'W01'!$B$4:$X$100,23, FALSE)</f>
        <v>1</v>
      </c>
      <c r="AD89" s="3">
        <f>VLOOKUP(B89,'W02'!$B$4:$X$100,23, FALSE)</f>
        <v>2</v>
      </c>
      <c r="AE89" s="3">
        <f>VLOOKUP(B89,'W03'!$B$4:$X$100,23, FALSE)</f>
        <v>2</v>
      </c>
      <c r="AF89" s="3">
        <f>VLOOKUP(B89,'W04'!$B$4:$X$100,23, FALSE)</f>
        <v>2</v>
      </c>
      <c r="AG89" s="3">
        <f>VLOOKUP(B89,'W05'!$B$4:$X$100,23, FALSE)</f>
        <v>1</v>
      </c>
      <c r="AH89" s="3">
        <f>VLOOKUP(B89,'W06'!$B$4:$X$100,23, FALSE)</f>
        <v>2</v>
      </c>
      <c r="AI89" s="3">
        <f>VLOOKUP(B89,'W07'!$B$4:$X$100,23, FALSE)</f>
        <v>1</v>
      </c>
      <c r="AV89" s="5">
        <f t="shared" si="25"/>
        <v>11</v>
      </c>
      <c r="AW89" s="26"/>
      <c r="AY89" s="26"/>
    </row>
    <row r="90" spans="1:51" x14ac:dyDescent="0.25">
      <c r="A90" s="10"/>
      <c r="B90" s="26"/>
      <c r="C90" s="12"/>
      <c r="D90" s="12"/>
      <c r="E90" s="12"/>
      <c r="F90" s="27" t="s">
        <v>16</v>
      </c>
      <c r="G90" s="12"/>
      <c r="H90" s="36">
        <v>16</v>
      </c>
      <c r="I90" s="36">
        <v>16</v>
      </c>
      <c r="J90" s="36">
        <v>16</v>
      </c>
      <c r="K90" s="36">
        <v>16</v>
      </c>
      <c r="L90" s="36">
        <v>15</v>
      </c>
      <c r="M90" s="36">
        <v>14</v>
      </c>
      <c r="N90" s="36">
        <v>14</v>
      </c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7">
        <f>SUM(H90:Z90)</f>
        <v>107</v>
      </c>
      <c r="AB90" s="12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39"/>
      <c r="AW90" s="26"/>
      <c r="AY90" s="26"/>
    </row>
    <row r="91" spans="1:51" x14ac:dyDescent="0.25">
      <c r="A91" s="10"/>
      <c r="B91" s="26"/>
      <c r="C91" s="12"/>
      <c r="D91" s="12"/>
      <c r="E91" s="12"/>
      <c r="F91" s="12"/>
      <c r="G91" s="12"/>
      <c r="O91" s="3">
        <v>14</v>
      </c>
      <c r="P91" s="3">
        <v>15</v>
      </c>
      <c r="Q91" s="3">
        <v>14</v>
      </c>
      <c r="R91" s="3">
        <v>13</v>
      </c>
      <c r="S91" s="3">
        <v>16</v>
      </c>
      <c r="T91" s="3">
        <v>14</v>
      </c>
      <c r="U91" s="3">
        <v>15</v>
      </c>
      <c r="V91" s="3">
        <v>16</v>
      </c>
      <c r="W91" s="3">
        <v>16</v>
      </c>
      <c r="X91" s="3">
        <v>16</v>
      </c>
      <c r="Y91" s="3">
        <v>16</v>
      </c>
      <c r="Z91" s="3">
        <v>13</v>
      </c>
      <c r="AA91" s="5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30"/>
      <c r="AW91" s="26"/>
      <c r="AY91" s="26"/>
    </row>
  </sheetData>
  <sortState xmlns:xlrd2="http://schemas.microsoft.com/office/spreadsheetml/2017/richdata2" ref="B3:AX79">
    <sortCondition descending="1" ref="C3:C79"/>
    <sortCondition descending="1" ref="F3:F79"/>
    <sortCondition ref="B3:B79"/>
  </sortState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97993-527A-4A17-BFFF-4142AD1A8069}">
  <dimension ref="A1:DC82"/>
  <sheetViews>
    <sheetView topLeftCell="T1" workbookViewId="0">
      <selection activeCell="AX1" sqref="AX1"/>
    </sheetView>
  </sheetViews>
  <sheetFormatPr defaultRowHeight="15" x14ac:dyDescent="0.25"/>
  <cols>
    <col min="1" max="1" width="1.7109375" customWidth="1"/>
    <col min="2" max="2" width="19.7109375" customWidth="1"/>
    <col min="3" max="3" width="7.42578125" bestFit="1" customWidth="1"/>
    <col min="4" max="4" width="5.42578125" bestFit="1" customWidth="1"/>
    <col min="5" max="5" width="7.140625" bestFit="1" customWidth="1"/>
    <col min="6" max="6" width="8.7109375" bestFit="1" customWidth="1"/>
    <col min="7" max="7" width="2.7109375" customWidth="1"/>
    <col min="8" max="8" width="3.7109375" bestFit="1" customWidth="1"/>
    <col min="9" max="9" width="19.7109375" customWidth="1"/>
    <col min="10" max="10" width="7.42578125" bestFit="1" customWidth="1"/>
    <col min="11" max="11" width="5.42578125" bestFit="1" customWidth="1"/>
    <col min="12" max="12" width="7.140625" bestFit="1" customWidth="1"/>
    <col min="13" max="13" width="8.7109375" bestFit="1" customWidth="1"/>
    <col min="14" max="14" width="2.7109375" customWidth="1"/>
    <col min="15" max="15" width="3.7109375" bestFit="1" customWidth="1"/>
    <col min="16" max="16" width="19.7109375" customWidth="1"/>
    <col min="17" max="17" width="7.42578125" bestFit="1" customWidth="1"/>
    <col min="18" max="18" width="5.42578125" bestFit="1" customWidth="1"/>
    <col min="19" max="19" width="7.140625" bestFit="1" customWidth="1"/>
    <col min="20" max="20" width="8.7109375" bestFit="1" customWidth="1"/>
    <col min="21" max="21" width="2.7109375" customWidth="1"/>
    <col min="22" max="22" width="3.7109375" bestFit="1" customWidth="1"/>
    <col min="23" max="23" width="19.7109375" customWidth="1"/>
    <col min="24" max="24" width="7.42578125" bestFit="1" customWidth="1"/>
    <col min="25" max="25" width="5.42578125" bestFit="1" customWidth="1"/>
    <col min="26" max="26" width="7.140625" bestFit="1" customWidth="1"/>
    <col min="27" max="27" width="8.7109375" bestFit="1" customWidth="1"/>
    <col min="28" max="28" width="2.7109375" customWidth="1"/>
    <col min="29" max="29" width="3.7109375" bestFit="1" customWidth="1"/>
    <col min="30" max="30" width="19.7109375" customWidth="1"/>
    <col min="31" max="31" width="7.42578125" bestFit="1" customWidth="1"/>
    <col min="32" max="32" width="5.42578125" bestFit="1" customWidth="1"/>
    <col min="33" max="33" width="7.140625" bestFit="1" customWidth="1"/>
    <col min="34" max="34" width="8.7109375" bestFit="1" customWidth="1"/>
    <col min="35" max="35" width="2.7109375" customWidth="1"/>
    <col min="36" max="36" width="3.7109375" bestFit="1" customWidth="1"/>
    <col min="37" max="37" width="19.7109375" customWidth="1"/>
    <col min="38" max="38" width="7.42578125" bestFit="1" customWidth="1"/>
    <col min="39" max="39" width="5.42578125" bestFit="1" customWidth="1"/>
    <col min="40" max="40" width="7.140625" bestFit="1" customWidth="1"/>
    <col min="41" max="41" width="8.7109375" bestFit="1" customWidth="1"/>
    <col min="42" max="42" width="2.7109375" customWidth="1"/>
    <col min="43" max="43" width="3.7109375" bestFit="1" customWidth="1"/>
    <col min="44" max="44" width="19.7109375" customWidth="1"/>
    <col min="45" max="45" width="7.42578125" bestFit="1" customWidth="1"/>
    <col min="46" max="46" width="5.42578125" bestFit="1" customWidth="1"/>
    <col min="47" max="47" width="7.140625" bestFit="1" customWidth="1"/>
    <col min="48" max="48" width="8.7109375" bestFit="1" customWidth="1"/>
    <col min="49" max="49" width="2.7109375" customWidth="1"/>
  </cols>
  <sheetData>
    <row r="1" spans="1:107" ht="19.5" thickBot="1" x14ac:dyDescent="0.35">
      <c r="A1" s="10"/>
      <c r="B1" s="11" t="s">
        <v>171</v>
      </c>
      <c r="C1" s="12"/>
      <c r="D1" s="12"/>
      <c r="E1" s="12"/>
      <c r="F1" s="12"/>
      <c r="G1" s="12"/>
      <c r="H1" s="10"/>
      <c r="I1" s="11" t="s">
        <v>176</v>
      </c>
      <c r="J1" s="12"/>
      <c r="K1" s="12"/>
      <c r="L1" s="12"/>
      <c r="M1" s="12"/>
      <c r="N1" s="26"/>
      <c r="O1" s="10"/>
      <c r="P1" s="11" t="s">
        <v>183</v>
      </c>
      <c r="Q1" s="12"/>
      <c r="R1" s="12"/>
      <c r="S1" s="12"/>
      <c r="T1" s="12"/>
      <c r="U1" s="26"/>
      <c r="V1" s="10"/>
      <c r="W1" s="11" t="s">
        <v>190</v>
      </c>
      <c r="X1" s="12"/>
      <c r="Y1" s="12"/>
      <c r="Z1" s="12"/>
      <c r="AA1" s="12"/>
      <c r="AB1" s="26"/>
      <c r="AC1" s="10"/>
      <c r="AD1" s="11" t="s">
        <v>202</v>
      </c>
      <c r="AE1" s="12"/>
      <c r="AF1" s="12"/>
      <c r="AG1" s="12"/>
      <c r="AH1" s="12"/>
      <c r="AI1" s="26"/>
      <c r="AJ1" s="10"/>
      <c r="AK1" s="11" t="s">
        <v>211</v>
      </c>
      <c r="AL1" s="12"/>
      <c r="AM1" s="12"/>
      <c r="AN1" s="12"/>
      <c r="AO1" s="12"/>
      <c r="AP1" s="26"/>
      <c r="AQ1" s="10"/>
      <c r="AR1" s="11" t="s">
        <v>216</v>
      </c>
      <c r="AS1" s="12"/>
      <c r="AT1" s="12"/>
      <c r="AU1" s="12"/>
      <c r="AV1" s="12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6"/>
      <c r="DB1" s="26"/>
      <c r="DC1" s="26"/>
    </row>
    <row r="2" spans="1:107" x14ac:dyDescent="0.25">
      <c r="A2" s="13"/>
      <c r="B2" s="14" t="s">
        <v>8</v>
      </c>
      <c r="C2" s="15" t="s">
        <v>3</v>
      </c>
      <c r="D2" s="15" t="s">
        <v>13</v>
      </c>
      <c r="E2" s="15" t="s">
        <v>14</v>
      </c>
      <c r="F2" s="16" t="s">
        <v>15</v>
      </c>
      <c r="G2" s="12"/>
      <c r="H2" s="13"/>
      <c r="I2" s="14" t="s">
        <v>8</v>
      </c>
      <c r="J2" s="15" t="s">
        <v>3</v>
      </c>
      <c r="K2" s="15" t="s">
        <v>13</v>
      </c>
      <c r="L2" s="15" t="s">
        <v>14</v>
      </c>
      <c r="M2" s="16" t="s">
        <v>15</v>
      </c>
      <c r="N2" s="26"/>
      <c r="O2" s="13"/>
      <c r="P2" s="14" t="s">
        <v>8</v>
      </c>
      <c r="Q2" s="15" t="s">
        <v>3</v>
      </c>
      <c r="R2" s="15" t="s">
        <v>13</v>
      </c>
      <c r="S2" s="15" t="s">
        <v>14</v>
      </c>
      <c r="T2" s="16" t="s">
        <v>15</v>
      </c>
      <c r="U2" s="26"/>
      <c r="V2" s="13"/>
      <c r="W2" s="14" t="s">
        <v>8</v>
      </c>
      <c r="X2" s="15" t="s">
        <v>3</v>
      </c>
      <c r="Y2" s="15" t="s">
        <v>13</v>
      </c>
      <c r="Z2" s="15" t="s">
        <v>14</v>
      </c>
      <c r="AA2" s="16" t="s">
        <v>15</v>
      </c>
      <c r="AB2" s="26"/>
      <c r="AC2" s="13"/>
      <c r="AD2" s="14" t="s">
        <v>8</v>
      </c>
      <c r="AE2" s="15" t="s">
        <v>3</v>
      </c>
      <c r="AF2" s="15" t="s">
        <v>13</v>
      </c>
      <c r="AG2" s="15" t="s">
        <v>14</v>
      </c>
      <c r="AH2" s="16" t="s">
        <v>15</v>
      </c>
      <c r="AI2" s="26"/>
      <c r="AJ2" s="13"/>
      <c r="AK2" s="14" t="s">
        <v>8</v>
      </c>
      <c r="AL2" s="15" t="s">
        <v>3</v>
      </c>
      <c r="AM2" s="15" t="s">
        <v>13</v>
      </c>
      <c r="AN2" s="15" t="s">
        <v>14</v>
      </c>
      <c r="AO2" s="16" t="s">
        <v>15</v>
      </c>
      <c r="AP2" s="26"/>
      <c r="AQ2" s="13"/>
      <c r="AR2" s="14" t="s">
        <v>8</v>
      </c>
      <c r="AS2" s="15" t="s">
        <v>3</v>
      </c>
      <c r="AT2" s="15" t="s">
        <v>13</v>
      </c>
      <c r="AU2" s="15" t="s">
        <v>14</v>
      </c>
      <c r="AV2" s="16" t="s">
        <v>15</v>
      </c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</row>
    <row r="3" spans="1:107" x14ac:dyDescent="0.25">
      <c r="A3" s="10"/>
      <c r="B3" s="17" t="s">
        <v>148</v>
      </c>
      <c r="C3" s="4">
        <v>13</v>
      </c>
      <c r="D3" s="4">
        <v>16</v>
      </c>
      <c r="E3" s="18">
        <v>0.8125</v>
      </c>
      <c r="F3" s="19">
        <v>2</v>
      </c>
      <c r="G3" s="12"/>
      <c r="H3" s="10">
        <v>1</v>
      </c>
      <c r="I3" s="17" t="s">
        <v>100</v>
      </c>
      <c r="J3" s="4">
        <v>23</v>
      </c>
      <c r="K3" s="4">
        <v>32</v>
      </c>
      <c r="L3" s="18">
        <v>0.71875</v>
      </c>
      <c r="M3" s="19">
        <v>4</v>
      </c>
      <c r="N3" s="26"/>
      <c r="O3" s="10">
        <v>1</v>
      </c>
      <c r="P3" s="17" t="s">
        <v>110</v>
      </c>
      <c r="Q3" s="4">
        <v>33</v>
      </c>
      <c r="R3" s="4">
        <v>48</v>
      </c>
      <c r="S3" s="18">
        <v>0.6875</v>
      </c>
      <c r="T3" s="19">
        <v>4</v>
      </c>
      <c r="U3" s="26"/>
      <c r="V3" s="10">
        <v>1</v>
      </c>
      <c r="W3" s="17" t="s">
        <v>110</v>
      </c>
      <c r="X3" s="4">
        <v>43</v>
      </c>
      <c r="Y3" s="4">
        <v>64</v>
      </c>
      <c r="Z3" s="18">
        <v>0.671875</v>
      </c>
      <c r="AA3" s="19">
        <v>6</v>
      </c>
      <c r="AB3" s="26"/>
      <c r="AC3" s="10">
        <v>1</v>
      </c>
      <c r="AD3" s="17" t="s">
        <v>110</v>
      </c>
      <c r="AE3" s="4">
        <v>52.5</v>
      </c>
      <c r="AF3" s="4">
        <v>79</v>
      </c>
      <c r="AG3" s="18">
        <v>0.66455696202531644</v>
      </c>
      <c r="AH3" s="19">
        <v>7</v>
      </c>
      <c r="AI3" s="26"/>
      <c r="AJ3" s="10">
        <v>1</v>
      </c>
      <c r="AK3" s="17" t="s">
        <v>107</v>
      </c>
      <c r="AL3" s="4">
        <v>59.5</v>
      </c>
      <c r="AM3" s="4">
        <v>93</v>
      </c>
      <c r="AN3" s="18">
        <v>0.63978494623655913</v>
      </c>
      <c r="AO3" s="19">
        <v>10</v>
      </c>
      <c r="AP3" s="26"/>
      <c r="AQ3" s="10" t="s">
        <v>214</v>
      </c>
      <c r="AR3" s="17" t="s">
        <v>104</v>
      </c>
      <c r="AS3" s="4">
        <v>68.5</v>
      </c>
      <c r="AT3" s="4">
        <v>107</v>
      </c>
      <c r="AU3" s="18">
        <v>0.64018691588785048</v>
      </c>
      <c r="AV3" s="19">
        <v>10</v>
      </c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  <c r="BQ3" s="26"/>
      <c r="BR3" s="26"/>
      <c r="BS3" s="26"/>
      <c r="BT3" s="26"/>
      <c r="BU3" s="26"/>
      <c r="BV3" s="26"/>
      <c r="BW3" s="26"/>
      <c r="BX3" s="26"/>
      <c r="BY3" s="26"/>
      <c r="BZ3" s="26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26"/>
      <c r="CL3" s="26"/>
      <c r="CM3" s="26"/>
      <c r="CN3" s="26"/>
      <c r="CO3" s="26"/>
      <c r="CP3" s="26"/>
      <c r="CQ3" s="26"/>
      <c r="CR3" s="26"/>
      <c r="CS3" s="26"/>
      <c r="CT3" s="26"/>
      <c r="CU3" s="26"/>
      <c r="CV3" s="26"/>
      <c r="CW3" s="26"/>
      <c r="CX3" s="26"/>
      <c r="CY3" s="26"/>
      <c r="CZ3" s="26"/>
      <c r="DA3" s="26"/>
      <c r="DB3" s="26"/>
      <c r="DC3" s="26"/>
    </row>
    <row r="4" spans="1:107" x14ac:dyDescent="0.25">
      <c r="A4" s="10"/>
      <c r="B4" s="17" t="s">
        <v>150</v>
      </c>
      <c r="C4" s="4">
        <v>12</v>
      </c>
      <c r="D4" s="4">
        <v>16</v>
      </c>
      <c r="E4" s="18">
        <v>0.75</v>
      </c>
      <c r="F4" s="19">
        <v>2</v>
      </c>
      <c r="G4" s="12"/>
      <c r="H4" s="10" t="s">
        <v>174</v>
      </c>
      <c r="I4" s="17" t="s">
        <v>110</v>
      </c>
      <c r="J4" s="4">
        <v>23</v>
      </c>
      <c r="K4" s="4">
        <v>32</v>
      </c>
      <c r="L4" s="18">
        <v>0.71875</v>
      </c>
      <c r="M4" s="19">
        <v>3</v>
      </c>
      <c r="N4" s="26"/>
      <c r="O4" s="10">
        <v>2</v>
      </c>
      <c r="P4" s="17" t="s">
        <v>93</v>
      </c>
      <c r="Q4" s="4">
        <v>32</v>
      </c>
      <c r="R4" s="4">
        <v>48</v>
      </c>
      <c r="S4" s="18">
        <v>0.66666666666666663</v>
      </c>
      <c r="T4" s="19">
        <v>1</v>
      </c>
      <c r="U4" s="26"/>
      <c r="V4" s="10">
        <v>2</v>
      </c>
      <c r="W4" s="17" t="s">
        <v>104</v>
      </c>
      <c r="X4" s="4">
        <v>42</v>
      </c>
      <c r="Y4" s="4">
        <v>64</v>
      </c>
      <c r="Z4" s="18">
        <v>0.65625</v>
      </c>
      <c r="AA4" s="19">
        <v>6</v>
      </c>
      <c r="AB4" s="26"/>
      <c r="AC4" s="10" t="s">
        <v>174</v>
      </c>
      <c r="AD4" s="17" t="s">
        <v>104</v>
      </c>
      <c r="AE4" s="4">
        <v>51.5</v>
      </c>
      <c r="AF4" s="4">
        <v>79</v>
      </c>
      <c r="AG4" s="18">
        <v>0.65189873417721522</v>
      </c>
      <c r="AH4" s="19">
        <v>8</v>
      </c>
      <c r="AI4" s="26"/>
      <c r="AJ4" s="10">
        <v>2</v>
      </c>
      <c r="AK4" s="17" t="s">
        <v>104</v>
      </c>
      <c r="AL4" s="4">
        <v>59.5</v>
      </c>
      <c r="AM4" s="4">
        <v>93</v>
      </c>
      <c r="AN4" s="18">
        <v>0.63978494623655913</v>
      </c>
      <c r="AO4" s="19">
        <v>9</v>
      </c>
      <c r="AP4" s="26"/>
      <c r="AQ4" s="10" t="s">
        <v>214</v>
      </c>
      <c r="AR4" s="17" t="s">
        <v>106</v>
      </c>
      <c r="AS4" s="4">
        <v>68.5</v>
      </c>
      <c r="AT4" s="4">
        <v>107</v>
      </c>
      <c r="AU4" s="18">
        <v>0.64018691588785048</v>
      </c>
      <c r="AV4" s="19">
        <v>10</v>
      </c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6"/>
    </row>
    <row r="5" spans="1:107" x14ac:dyDescent="0.25">
      <c r="A5" s="10"/>
      <c r="B5" s="17" t="s">
        <v>166</v>
      </c>
      <c r="C5" s="4">
        <v>12</v>
      </c>
      <c r="D5" s="4">
        <v>16</v>
      </c>
      <c r="E5" s="18">
        <v>0.75</v>
      </c>
      <c r="F5" s="19">
        <v>2</v>
      </c>
      <c r="G5" s="12"/>
      <c r="H5" s="10" t="s">
        <v>174</v>
      </c>
      <c r="I5" s="17" t="s">
        <v>101</v>
      </c>
      <c r="J5" s="4">
        <v>23</v>
      </c>
      <c r="K5" s="4">
        <v>32</v>
      </c>
      <c r="L5" s="18">
        <v>0.71875</v>
      </c>
      <c r="M5" s="19">
        <v>3</v>
      </c>
      <c r="N5" s="26"/>
      <c r="O5" s="10">
        <v>3</v>
      </c>
      <c r="P5" s="17" t="s">
        <v>104</v>
      </c>
      <c r="Q5" s="4">
        <v>31</v>
      </c>
      <c r="R5" s="4">
        <v>48</v>
      </c>
      <c r="S5" s="18">
        <v>0.64583333333333337</v>
      </c>
      <c r="T5" s="19">
        <v>5</v>
      </c>
      <c r="U5" s="26"/>
      <c r="V5" s="10">
        <v>3</v>
      </c>
      <c r="W5" s="17" t="s">
        <v>151</v>
      </c>
      <c r="X5" s="4">
        <v>42</v>
      </c>
      <c r="Y5" s="4">
        <v>64</v>
      </c>
      <c r="Z5" s="18">
        <v>0.65625</v>
      </c>
      <c r="AA5" s="19">
        <v>5</v>
      </c>
      <c r="AB5" s="26"/>
      <c r="AC5" s="10" t="s">
        <v>174</v>
      </c>
      <c r="AD5" s="17" t="s">
        <v>111</v>
      </c>
      <c r="AE5" s="4">
        <v>51.5</v>
      </c>
      <c r="AF5" s="4">
        <v>79</v>
      </c>
      <c r="AG5" s="18">
        <v>0.65189873417721522</v>
      </c>
      <c r="AH5" s="19">
        <v>8</v>
      </c>
      <c r="AI5" s="26"/>
      <c r="AJ5" s="10" t="s">
        <v>207</v>
      </c>
      <c r="AK5" s="17" t="s">
        <v>151</v>
      </c>
      <c r="AL5" s="4">
        <v>58.5</v>
      </c>
      <c r="AM5" s="4">
        <v>93</v>
      </c>
      <c r="AN5" s="18">
        <v>0.62903225806451613</v>
      </c>
      <c r="AO5" s="19">
        <v>9</v>
      </c>
      <c r="AP5" s="26"/>
      <c r="AQ5" s="10">
        <v>3</v>
      </c>
      <c r="AR5" s="17" t="s">
        <v>107</v>
      </c>
      <c r="AS5" s="4">
        <v>67.5</v>
      </c>
      <c r="AT5" s="4">
        <v>107</v>
      </c>
      <c r="AU5" s="18">
        <v>0.63084112149532712</v>
      </c>
      <c r="AV5" s="19">
        <v>11</v>
      </c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  <c r="BQ5" s="26"/>
      <c r="BR5" s="26"/>
      <c r="BS5" s="26"/>
      <c r="BT5" s="26"/>
      <c r="BU5" s="26"/>
      <c r="BV5" s="26"/>
      <c r="BW5" s="26"/>
      <c r="BX5" s="26"/>
      <c r="BY5" s="26"/>
      <c r="BZ5" s="26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  <c r="CP5" s="26"/>
      <c r="CQ5" s="26"/>
      <c r="CR5" s="26"/>
      <c r="CS5" s="26"/>
      <c r="CT5" s="26"/>
      <c r="CU5" s="26"/>
      <c r="CV5" s="26"/>
      <c r="CW5" s="26"/>
      <c r="CX5" s="26"/>
      <c r="CY5" s="26"/>
      <c r="CZ5" s="26"/>
      <c r="DA5" s="26"/>
      <c r="DB5" s="26"/>
      <c r="DC5" s="26"/>
    </row>
    <row r="6" spans="1:107" x14ac:dyDescent="0.25">
      <c r="A6" s="10"/>
      <c r="B6" s="17" t="s">
        <v>100</v>
      </c>
      <c r="C6" s="4">
        <v>12</v>
      </c>
      <c r="D6" s="4">
        <v>16</v>
      </c>
      <c r="E6" s="18">
        <v>0.75</v>
      </c>
      <c r="F6" s="19">
        <v>2</v>
      </c>
      <c r="G6" s="12"/>
      <c r="H6" s="10" t="s">
        <v>175</v>
      </c>
      <c r="I6" s="17" t="s">
        <v>66</v>
      </c>
      <c r="J6" s="4">
        <v>23</v>
      </c>
      <c r="K6" s="4">
        <v>32</v>
      </c>
      <c r="L6" s="18">
        <v>0.71875</v>
      </c>
      <c r="M6" s="19">
        <v>2</v>
      </c>
      <c r="N6" s="26"/>
      <c r="O6" s="10">
        <v>4</v>
      </c>
      <c r="P6" s="17" t="s">
        <v>106</v>
      </c>
      <c r="Q6" s="4">
        <v>31</v>
      </c>
      <c r="R6" s="4">
        <v>48</v>
      </c>
      <c r="S6" s="18">
        <v>0.64583333333333337</v>
      </c>
      <c r="T6" s="19">
        <v>4</v>
      </c>
      <c r="U6" s="26"/>
      <c r="V6" s="10">
        <v>4</v>
      </c>
      <c r="W6" s="17" t="s">
        <v>107</v>
      </c>
      <c r="X6" s="4">
        <v>41</v>
      </c>
      <c r="Y6" s="4">
        <v>64</v>
      </c>
      <c r="Z6" s="18">
        <v>0.640625</v>
      </c>
      <c r="AA6" s="19">
        <v>7</v>
      </c>
      <c r="AB6" s="26"/>
      <c r="AC6" s="10">
        <v>4</v>
      </c>
      <c r="AD6" s="17" t="s">
        <v>85</v>
      </c>
      <c r="AE6" s="4">
        <v>51.5</v>
      </c>
      <c r="AF6" s="4">
        <v>79</v>
      </c>
      <c r="AG6" s="18">
        <v>0.65189873417721522</v>
      </c>
      <c r="AH6" s="19">
        <v>7</v>
      </c>
      <c r="AI6" s="26"/>
      <c r="AJ6" s="10" t="s">
        <v>207</v>
      </c>
      <c r="AK6" s="17" t="s">
        <v>85</v>
      </c>
      <c r="AL6" s="4">
        <v>58.5</v>
      </c>
      <c r="AM6" s="4">
        <v>93</v>
      </c>
      <c r="AN6" s="18">
        <v>0.62903225806451613</v>
      </c>
      <c r="AO6" s="19">
        <v>9</v>
      </c>
      <c r="AP6" s="26"/>
      <c r="AQ6" s="10" t="s">
        <v>175</v>
      </c>
      <c r="AR6" s="17" t="s">
        <v>85</v>
      </c>
      <c r="AS6" s="4">
        <v>67.5</v>
      </c>
      <c r="AT6" s="4">
        <v>107</v>
      </c>
      <c r="AU6" s="18">
        <v>0.63084112149532712</v>
      </c>
      <c r="AV6" s="19">
        <v>10</v>
      </c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6"/>
      <c r="CO6" s="26"/>
      <c r="CP6" s="26"/>
      <c r="CQ6" s="26"/>
      <c r="CR6" s="26"/>
      <c r="CS6" s="26"/>
      <c r="CT6" s="26"/>
      <c r="CU6" s="26"/>
      <c r="CV6" s="26"/>
      <c r="CW6" s="26"/>
      <c r="CX6" s="26"/>
      <c r="CY6" s="26"/>
      <c r="CZ6" s="26"/>
      <c r="DA6" s="26"/>
      <c r="DB6" s="26"/>
      <c r="DC6" s="26"/>
    </row>
    <row r="7" spans="1:107" x14ac:dyDescent="0.25">
      <c r="A7" s="10"/>
      <c r="B7" s="17" t="s">
        <v>106</v>
      </c>
      <c r="C7" s="4">
        <v>12</v>
      </c>
      <c r="D7" s="4">
        <v>16</v>
      </c>
      <c r="E7" s="18">
        <v>0.75</v>
      </c>
      <c r="F7" s="19">
        <v>2</v>
      </c>
      <c r="G7" s="12"/>
      <c r="H7" s="10" t="s">
        <v>175</v>
      </c>
      <c r="I7" s="17" t="s">
        <v>103</v>
      </c>
      <c r="J7" s="4">
        <v>23</v>
      </c>
      <c r="K7" s="4">
        <v>32</v>
      </c>
      <c r="L7" s="18">
        <v>0.71875</v>
      </c>
      <c r="M7" s="19">
        <v>2</v>
      </c>
      <c r="N7" s="26"/>
      <c r="O7" s="10" t="s">
        <v>180</v>
      </c>
      <c r="P7" s="17" t="s">
        <v>66</v>
      </c>
      <c r="Q7" s="4">
        <v>31</v>
      </c>
      <c r="R7" s="4">
        <v>48</v>
      </c>
      <c r="S7" s="18">
        <v>0.64583333333333337</v>
      </c>
      <c r="T7" s="19">
        <v>3</v>
      </c>
      <c r="U7" s="26"/>
      <c r="V7" s="10" t="s">
        <v>180</v>
      </c>
      <c r="W7" s="17" t="s">
        <v>103</v>
      </c>
      <c r="X7" s="4">
        <v>41</v>
      </c>
      <c r="Y7" s="4">
        <v>64</v>
      </c>
      <c r="Z7" s="18">
        <v>0.640625</v>
      </c>
      <c r="AA7" s="19">
        <v>6</v>
      </c>
      <c r="AB7" s="26"/>
      <c r="AC7" s="10">
        <v>5</v>
      </c>
      <c r="AD7" s="17" t="s">
        <v>107</v>
      </c>
      <c r="AE7" s="4">
        <v>50.5</v>
      </c>
      <c r="AF7" s="4">
        <v>79</v>
      </c>
      <c r="AG7" s="18">
        <v>0.63924050632911389</v>
      </c>
      <c r="AH7" s="19">
        <v>9</v>
      </c>
      <c r="AI7" s="26"/>
      <c r="AJ7" s="10" t="s">
        <v>207</v>
      </c>
      <c r="AK7" s="17" t="s">
        <v>99</v>
      </c>
      <c r="AL7" s="4">
        <v>58.5</v>
      </c>
      <c r="AM7" s="4">
        <v>93</v>
      </c>
      <c r="AN7" s="18">
        <v>0.62903225806451613</v>
      </c>
      <c r="AO7" s="19">
        <v>9</v>
      </c>
      <c r="AP7" s="26"/>
      <c r="AQ7" s="10" t="s">
        <v>175</v>
      </c>
      <c r="AR7" s="17" t="s">
        <v>94</v>
      </c>
      <c r="AS7" s="4">
        <v>67.5</v>
      </c>
      <c r="AT7" s="4">
        <v>107</v>
      </c>
      <c r="AU7" s="18">
        <v>0.63084112149532712</v>
      </c>
      <c r="AV7" s="19">
        <v>10</v>
      </c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26"/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6"/>
      <c r="CP7" s="26"/>
      <c r="CQ7" s="26"/>
      <c r="CR7" s="26"/>
      <c r="CS7" s="26"/>
      <c r="CT7" s="26"/>
      <c r="CU7" s="26"/>
      <c r="CV7" s="26"/>
      <c r="CW7" s="26"/>
      <c r="CX7" s="26"/>
      <c r="CY7" s="26"/>
      <c r="CZ7" s="26"/>
      <c r="DA7" s="26"/>
      <c r="DB7" s="26"/>
      <c r="DC7" s="26"/>
    </row>
    <row r="8" spans="1:107" x14ac:dyDescent="0.25">
      <c r="A8" s="10"/>
      <c r="B8" s="17" t="s">
        <v>66</v>
      </c>
      <c r="C8" s="4">
        <v>12</v>
      </c>
      <c r="D8" s="4">
        <v>16</v>
      </c>
      <c r="E8" s="18">
        <v>0.75</v>
      </c>
      <c r="F8" s="19">
        <v>1</v>
      </c>
      <c r="G8" s="12"/>
      <c r="H8" s="10" t="s">
        <v>175</v>
      </c>
      <c r="I8" s="17" t="s">
        <v>116</v>
      </c>
      <c r="J8" s="4">
        <v>23</v>
      </c>
      <c r="K8" s="4">
        <v>32</v>
      </c>
      <c r="L8" s="18">
        <v>0.71875</v>
      </c>
      <c r="M8" s="19">
        <v>2</v>
      </c>
      <c r="N8" s="26"/>
      <c r="O8" s="10" t="s">
        <v>180</v>
      </c>
      <c r="P8" s="17" t="s">
        <v>143</v>
      </c>
      <c r="Q8" s="4">
        <v>31</v>
      </c>
      <c r="R8" s="4">
        <v>48</v>
      </c>
      <c r="S8" s="18">
        <v>0.64583333333333337</v>
      </c>
      <c r="T8" s="19">
        <v>3</v>
      </c>
      <c r="U8" s="26"/>
      <c r="V8" s="10" t="s">
        <v>180</v>
      </c>
      <c r="W8" s="17" t="s">
        <v>148</v>
      </c>
      <c r="X8" s="4">
        <v>41</v>
      </c>
      <c r="Y8" s="4">
        <v>64</v>
      </c>
      <c r="Z8" s="18">
        <v>0.640625</v>
      </c>
      <c r="AA8" s="19">
        <v>6</v>
      </c>
      <c r="AB8" s="26"/>
      <c r="AC8" s="10">
        <v>6</v>
      </c>
      <c r="AD8" s="17" t="s">
        <v>160</v>
      </c>
      <c r="AE8" s="4">
        <v>50.5</v>
      </c>
      <c r="AF8" s="4">
        <v>79</v>
      </c>
      <c r="AG8" s="18">
        <v>0.63924050632911389</v>
      </c>
      <c r="AH8" s="19">
        <v>8.5</v>
      </c>
      <c r="AI8" s="26"/>
      <c r="AJ8" s="10" t="s">
        <v>207</v>
      </c>
      <c r="AK8" s="17" t="s">
        <v>106</v>
      </c>
      <c r="AL8" s="4">
        <v>58.5</v>
      </c>
      <c r="AM8" s="4">
        <v>93</v>
      </c>
      <c r="AN8" s="18">
        <v>0.62903225806451613</v>
      </c>
      <c r="AO8" s="19">
        <v>9</v>
      </c>
      <c r="AP8" s="26"/>
      <c r="AQ8" s="10" t="s">
        <v>215</v>
      </c>
      <c r="AR8" s="17" t="s">
        <v>147</v>
      </c>
      <c r="AS8" s="4">
        <v>65.5</v>
      </c>
      <c r="AT8" s="4">
        <v>107</v>
      </c>
      <c r="AU8" s="18">
        <v>0.61214953271028039</v>
      </c>
      <c r="AV8" s="19">
        <v>10</v>
      </c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</row>
    <row r="9" spans="1:107" x14ac:dyDescent="0.25">
      <c r="A9" s="10"/>
      <c r="B9" s="17" t="s">
        <v>71</v>
      </c>
      <c r="C9" s="4">
        <v>12</v>
      </c>
      <c r="D9" s="4">
        <v>16</v>
      </c>
      <c r="E9" s="18">
        <v>0.75</v>
      </c>
      <c r="F9" s="19">
        <v>1</v>
      </c>
      <c r="G9" s="12"/>
      <c r="H9" s="10">
        <v>7</v>
      </c>
      <c r="I9" s="17" t="s">
        <v>93</v>
      </c>
      <c r="J9" s="4">
        <v>23</v>
      </c>
      <c r="K9" s="4">
        <v>32</v>
      </c>
      <c r="L9" s="18">
        <v>0.71875</v>
      </c>
      <c r="M9" s="19">
        <v>1</v>
      </c>
      <c r="N9" s="26"/>
      <c r="O9" s="10" t="s">
        <v>181</v>
      </c>
      <c r="P9" s="17" t="s">
        <v>77</v>
      </c>
      <c r="Q9" s="4">
        <v>30</v>
      </c>
      <c r="R9" s="4">
        <v>48</v>
      </c>
      <c r="S9" s="18">
        <v>0.625</v>
      </c>
      <c r="T9" s="19">
        <v>5</v>
      </c>
      <c r="U9" s="26"/>
      <c r="V9" s="10" t="s">
        <v>181</v>
      </c>
      <c r="W9" s="17" t="s">
        <v>153</v>
      </c>
      <c r="X9" s="4">
        <v>41</v>
      </c>
      <c r="Y9" s="4">
        <v>64</v>
      </c>
      <c r="Z9" s="18">
        <v>0.640625</v>
      </c>
      <c r="AA9" s="19">
        <v>5</v>
      </c>
      <c r="AB9" s="26"/>
      <c r="AC9" s="10">
        <v>7</v>
      </c>
      <c r="AD9" s="17" t="s">
        <v>106</v>
      </c>
      <c r="AE9" s="4">
        <v>50.5</v>
      </c>
      <c r="AF9" s="4">
        <v>79</v>
      </c>
      <c r="AG9" s="18">
        <v>0.63924050632911389</v>
      </c>
      <c r="AH9" s="19">
        <v>8</v>
      </c>
      <c r="AI9" s="26"/>
      <c r="AJ9" s="10">
        <v>7</v>
      </c>
      <c r="AK9" s="17" t="s">
        <v>111</v>
      </c>
      <c r="AL9" s="4">
        <v>58.5</v>
      </c>
      <c r="AM9" s="4">
        <v>93</v>
      </c>
      <c r="AN9" s="18">
        <v>0.62903225806451613</v>
      </c>
      <c r="AO9" s="19">
        <v>8</v>
      </c>
      <c r="AP9" s="26"/>
      <c r="AQ9" s="10" t="s">
        <v>215</v>
      </c>
      <c r="AR9" s="17" t="s">
        <v>75</v>
      </c>
      <c r="AS9" s="4">
        <v>65.5</v>
      </c>
      <c r="AT9" s="4">
        <v>107</v>
      </c>
      <c r="AU9" s="18">
        <v>0.61214953271028039</v>
      </c>
      <c r="AV9" s="19">
        <v>10</v>
      </c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BZ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26"/>
      <c r="CL9" s="26"/>
      <c r="CM9" s="26"/>
      <c r="CN9" s="26"/>
      <c r="CO9" s="26"/>
      <c r="CP9" s="26"/>
      <c r="CQ9" s="26"/>
      <c r="CR9" s="26"/>
      <c r="CS9" s="26"/>
      <c r="CT9" s="26"/>
      <c r="CU9" s="26"/>
      <c r="CV9" s="26"/>
      <c r="CW9" s="26"/>
      <c r="CX9" s="26"/>
      <c r="CY9" s="26"/>
      <c r="CZ9" s="26"/>
      <c r="DA9" s="26"/>
      <c r="DB9" s="26"/>
      <c r="DC9" s="26"/>
    </row>
    <row r="10" spans="1:107" x14ac:dyDescent="0.25">
      <c r="A10" s="10"/>
      <c r="B10" s="17" t="s">
        <v>83</v>
      </c>
      <c r="C10" s="4">
        <v>12</v>
      </c>
      <c r="D10" s="4">
        <v>16</v>
      </c>
      <c r="E10" s="18">
        <v>0.75</v>
      </c>
      <c r="F10" s="19">
        <v>1</v>
      </c>
      <c r="G10" s="12"/>
      <c r="H10" s="10">
        <v>8</v>
      </c>
      <c r="I10" s="17" t="s">
        <v>77</v>
      </c>
      <c r="J10" s="4">
        <v>22</v>
      </c>
      <c r="K10" s="4">
        <v>32</v>
      </c>
      <c r="L10" s="18">
        <v>0.6875</v>
      </c>
      <c r="M10" s="19">
        <v>4</v>
      </c>
      <c r="N10" s="26"/>
      <c r="O10" s="10" t="s">
        <v>181</v>
      </c>
      <c r="P10" s="17" t="s">
        <v>107</v>
      </c>
      <c r="Q10" s="4">
        <v>30</v>
      </c>
      <c r="R10" s="4">
        <v>48</v>
      </c>
      <c r="S10" s="18">
        <v>0.625</v>
      </c>
      <c r="T10" s="19">
        <v>5</v>
      </c>
      <c r="U10" s="26"/>
      <c r="V10" s="10" t="s">
        <v>181</v>
      </c>
      <c r="W10" s="17" t="s">
        <v>66</v>
      </c>
      <c r="X10" s="4">
        <v>41</v>
      </c>
      <c r="Y10" s="4">
        <v>64</v>
      </c>
      <c r="Z10" s="18">
        <v>0.640625</v>
      </c>
      <c r="AA10" s="19">
        <v>5</v>
      </c>
      <c r="AB10" s="26"/>
      <c r="AC10" s="10" t="s">
        <v>203</v>
      </c>
      <c r="AD10" s="17" t="s">
        <v>151</v>
      </c>
      <c r="AE10" s="4">
        <v>50.5</v>
      </c>
      <c r="AF10" s="4">
        <v>79</v>
      </c>
      <c r="AG10" s="18">
        <v>0.63924050632911389</v>
      </c>
      <c r="AH10" s="19">
        <v>7</v>
      </c>
      <c r="AI10" s="26"/>
      <c r="AJ10" s="10">
        <v>8</v>
      </c>
      <c r="AK10" s="17" t="s">
        <v>112</v>
      </c>
      <c r="AL10" s="4">
        <v>57.5</v>
      </c>
      <c r="AM10" s="4">
        <v>93</v>
      </c>
      <c r="AN10" s="18">
        <v>0.61827956989247312</v>
      </c>
      <c r="AO10" s="19">
        <v>10</v>
      </c>
      <c r="AP10" s="26"/>
      <c r="AQ10" s="10">
        <v>8</v>
      </c>
      <c r="AR10" s="17" t="s">
        <v>168</v>
      </c>
      <c r="AS10" s="4">
        <v>65.5</v>
      </c>
      <c r="AT10" s="4">
        <v>107</v>
      </c>
      <c r="AU10" s="18">
        <v>0.61214953271028039</v>
      </c>
      <c r="AV10" s="19">
        <v>9</v>
      </c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/>
      <c r="CV10" s="26"/>
      <c r="CW10" s="26"/>
      <c r="CX10" s="26"/>
      <c r="CY10" s="26"/>
      <c r="CZ10" s="26"/>
      <c r="DA10" s="26"/>
      <c r="DB10" s="26"/>
      <c r="DC10" s="26"/>
    </row>
    <row r="11" spans="1:107" x14ac:dyDescent="0.25">
      <c r="A11" s="10"/>
      <c r="B11" s="17" t="s">
        <v>159</v>
      </c>
      <c r="C11" s="4">
        <v>12</v>
      </c>
      <c r="D11" s="4">
        <v>16</v>
      </c>
      <c r="E11" s="18">
        <v>0.75</v>
      </c>
      <c r="F11" s="19">
        <v>1</v>
      </c>
      <c r="G11" s="12"/>
      <c r="H11" s="10" t="s">
        <v>177</v>
      </c>
      <c r="I11" s="17" t="s">
        <v>148</v>
      </c>
      <c r="J11" s="4">
        <v>22</v>
      </c>
      <c r="K11" s="4">
        <v>32</v>
      </c>
      <c r="L11" s="18">
        <v>0.6875</v>
      </c>
      <c r="M11" s="19">
        <v>3</v>
      </c>
      <c r="N11" s="26"/>
      <c r="O11" s="10" t="s">
        <v>181</v>
      </c>
      <c r="P11" s="17" t="s">
        <v>94</v>
      </c>
      <c r="Q11" s="4">
        <v>30</v>
      </c>
      <c r="R11" s="4">
        <v>48</v>
      </c>
      <c r="S11" s="18">
        <v>0.625</v>
      </c>
      <c r="T11" s="19">
        <v>5</v>
      </c>
      <c r="U11" s="26"/>
      <c r="V11" s="10" t="s">
        <v>177</v>
      </c>
      <c r="W11" s="17" t="s">
        <v>94</v>
      </c>
      <c r="X11" s="4">
        <v>40</v>
      </c>
      <c r="Y11" s="4">
        <v>64</v>
      </c>
      <c r="Z11" s="18">
        <v>0.625</v>
      </c>
      <c r="AA11" s="19">
        <v>7</v>
      </c>
      <c r="AB11" s="26"/>
      <c r="AC11" s="10" t="s">
        <v>203</v>
      </c>
      <c r="AD11" s="17" t="s">
        <v>103</v>
      </c>
      <c r="AE11" s="4">
        <v>50.5</v>
      </c>
      <c r="AF11" s="4">
        <v>79</v>
      </c>
      <c r="AG11" s="18">
        <v>0.63924050632911389</v>
      </c>
      <c r="AH11" s="19">
        <v>7</v>
      </c>
      <c r="AI11" s="26"/>
      <c r="AJ11" s="10">
        <v>9</v>
      </c>
      <c r="AK11" s="17" t="s">
        <v>160</v>
      </c>
      <c r="AL11" s="4">
        <v>57.5</v>
      </c>
      <c r="AM11" s="4">
        <v>93</v>
      </c>
      <c r="AN11" s="18">
        <v>0.61827956989247312</v>
      </c>
      <c r="AO11" s="19">
        <v>9.5</v>
      </c>
      <c r="AP11" s="26"/>
      <c r="AQ11" s="10" t="s">
        <v>177</v>
      </c>
      <c r="AR11" s="17" t="s">
        <v>84</v>
      </c>
      <c r="AS11" s="4">
        <v>65.5</v>
      </c>
      <c r="AT11" s="4">
        <v>107</v>
      </c>
      <c r="AU11" s="18">
        <v>0.61214953271028039</v>
      </c>
      <c r="AV11" s="19">
        <v>8</v>
      </c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  <c r="BL11" s="26"/>
      <c r="BM11" s="26"/>
      <c r="BN11" s="26"/>
      <c r="BO11" s="26"/>
      <c r="BP11" s="26"/>
      <c r="BQ11" s="26"/>
      <c r="BR11" s="26"/>
      <c r="BS11" s="26"/>
      <c r="BT11" s="26"/>
      <c r="BU11" s="26"/>
      <c r="BV11" s="26"/>
      <c r="BW11" s="26"/>
      <c r="BX11" s="26"/>
      <c r="BY11" s="26"/>
      <c r="BZ11" s="26"/>
      <c r="CA11" s="26"/>
      <c r="CB11" s="26"/>
      <c r="CC11" s="26"/>
      <c r="CD11" s="26"/>
      <c r="CE11" s="26"/>
      <c r="CF11" s="26"/>
      <c r="CG11" s="26"/>
      <c r="CH11" s="26"/>
      <c r="CI11" s="26"/>
      <c r="CJ11" s="26"/>
      <c r="CK11" s="26"/>
      <c r="CL11" s="26"/>
      <c r="CM11" s="26"/>
      <c r="CN11" s="26"/>
      <c r="CO11" s="26"/>
      <c r="CP11" s="26"/>
      <c r="CQ11" s="26"/>
      <c r="CR11" s="26"/>
      <c r="CS11" s="26"/>
      <c r="CT11" s="26"/>
      <c r="CU11" s="26"/>
      <c r="CV11" s="26"/>
      <c r="CW11" s="26"/>
      <c r="CX11" s="26"/>
      <c r="CY11" s="26"/>
      <c r="CZ11" s="26"/>
      <c r="DA11" s="26"/>
      <c r="DB11" s="26"/>
      <c r="DC11" s="26"/>
    </row>
    <row r="12" spans="1:107" x14ac:dyDescent="0.25">
      <c r="A12" s="10"/>
      <c r="B12" s="17" t="s">
        <v>84</v>
      </c>
      <c r="C12" s="4">
        <v>12</v>
      </c>
      <c r="D12" s="4">
        <v>16</v>
      </c>
      <c r="E12" s="18">
        <v>0.75</v>
      </c>
      <c r="F12" s="19">
        <v>1</v>
      </c>
      <c r="G12" s="12"/>
      <c r="H12" s="10" t="s">
        <v>177</v>
      </c>
      <c r="I12" s="17" t="s">
        <v>106</v>
      </c>
      <c r="J12" s="4">
        <v>22</v>
      </c>
      <c r="K12" s="4">
        <v>32</v>
      </c>
      <c r="L12" s="18">
        <v>0.6875</v>
      </c>
      <c r="M12" s="19">
        <v>3</v>
      </c>
      <c r="N12" s="26"/>
      <c r="O12" s="10" t="s">
        <v>181</v>
      </c>
      <c r="P12" s="17" t="s">
        <v>165</v>
      </c>
      <c r="Q12" s="4">
        <v>30</v>
      </c>
      <c r="R12" s="4">
        <v>48</v>
      </c>
      <c r="S12" s="18">
        <v>0.625</v>
      </c>
      <c r="T12" s="19">
        <v>5</v>
      </c>
      <c r="U12" s="26"/>
      <c r="V12" s="10" t="s">
        <v>177</v>
      </c>
      <c r="W12" s="17" t="s">
        <v>160</v>
      </c>
      <c r="X12" s="4">
        <v>40</v>
      </c>
      <c r="Y12" s="4">
        <v>64</v>
      </c>
      <c r="Z12" s="18">
        <v>0.625</v>
      </c>
      <c r="AA12" s="19">
        <v>7</v>
      </c>
      <c r="AB12" s="26"/>
      <c r="AC12" s="10" t="s">
        <v>203</v>
      </c>
      <c r="AD12" s="17" t="s">
        <v>84</v>
      </c>
      <c r="AE12" s="4">
        <v>50.5</v>
      </c>
      <c r="AF12" s="4">
        <v>79</v>
      </c>
      <c r="AG12" s="18">
        <v>0.63924050632911389</v>
      </c>
      <c r="AH12" s="19">
        <v>7</v>
      </c>
      <c r="AI12" s="26"/>
      <c r="AJ12" s="10">
        <v>10</v>
      </c>
      <c r="AK12" s="17" t="s">
        <v>94</v>
      </c>
      <c r="AL12" s="4">
        <v>57.5</v>
      </c>
      <c r="AM12" s="4">
        <v>93</v>
      </c>
      <c r="AN12" s="18">
        <v>0.61827956989247312</v>
      </c>
      <c r="AO12" s="19">
        <v>9</v>
      </c>
      <c r="AP12" s="26"/>
      <c r="AQ12" s="10" t="s">
        <v>177</v>
      </c>
      <c r="AR12" s="17" t="s">
        <v>110</v>
      </c>
      <c r="AS12" s="4">
        <v>65.5</v>
      </c>
      <c r="AT12" s="4">
        <v>107</v>
      </c>
      <c r="AU12" s="18">
        <v>0.61214953271028039</v>
      </c>
      <c r="AV12" s="19">
        <v>8</v>
      </c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6"/>
      <c r="BV12" s="26"/>
      <c r="BW12" s="26"/>
      <c r="BX12" s="26"/>
      <c r="BY12" s="26"/>
      <c r="BZ12" s="26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26"/>
      <c r="CL12" s="26"/>
      <c r="CM12" s="26"/>
      <c r="CN12" s="26"/>
      <c r="CO12" s="26"/>
      <c r="CP12" s="26"/>
      <c r="CQ12" s="26"/>
      <c r="CR12" s="26"/>
      <c r="CS12" s="26"/>
      <c r="CT12" s="26"/>
      <c r="CU12" s="26"/>
      <c r="CV12" s="26"/>
      <c r="CW12" s="26"/>
      <c r="CX12" s="26"/>
      <c r="CY12" s="26"/>
      <c r="CZ12" s="26"/>
      <c r="DA12" s="26"/>
      <c r="DB12" s="26"/>
      <c r="DC12" s="26"/>
    </row>
    <row r="13" spans="1:107" x14ac:dyDescent="0.25">
      <c r="A13" s="10"/>
      <c r="B13" s="17" t="s">
        <v>103</v>
      </c>
      <c r="C13" s="4">
        <v>12</v>
      </c>
      <c r="D13" s="4">
        <v>16</v>
      </c>
      <c r="E13" s="18">
        <v>0.75</v>
      </c>
      <c r="F13" s="19">
        <v>1</v>
      </c>
      <c r="G13" s="12"/>
      <c r="H13" s="10" t="s">
        <v>177</v>
      </c>
      <c r="I13" s="17" t="s">
        <v>159</v>
      </c>
      <c r="J13" s="4">
        <v>22</v>
      </c>
      <c r="K13" s="4">
        <v>32</v>
      </c>
      <c r="L13" s="18">
        <v>0.6875</v>
      </c>
      <c r="M13" s="19">
        <v>3</v>
      </c>
      <c r="N13" s="26"/>
      <c r="O13" s="10"/>
      <c r="P13" s="17" t="s">
        <v>101</v>
      </c>
      <c r="Q13" s="4">
        <v>30</v>
      </c>
      <c r="R13" s="4">
        <v>48</v>
      </c>
      <c r="S13" s="18">
        <v>0.625</v>
      </c>
      <c r="T13" s="19">
        <v>4</v>
      </c>
      <c r="U13" s="26"/>
      <c r="V13" s="10" t="s">
        <v>177</v>
      </c>
      <c r="W13" s="17" t="s">
        <v>74</v>
      </c>
      <c r="X13" s="4">
        <v>40</v>
      </c>
      <c r="Y13" s="4">
        <v>64</v>
      </c>
      <c r="Z13" s="18">
        <v>0.625</v>
      </c>
      <c r="AA13" s="19">
        <v>7</v>
      </c>
      <c r="AB13" s="26"/>
      <c r="AC13" s="10" t="s">
        <v>203</v>
      </c>
      <c r="AD13" s="17" t="s">
        <v>99</v>
      </c>
      <c r="AE13" s="4">
        <v>50.5</v>
      </c>
      <c r="AF13" s="4">
        <v>79</v>
      </c>
      <c r="AG13" s="18">
        <v>0.63924050632911389</v>
      </c>
      <c r="AH13" s="19">
        <v>7</v>
      </c>
      <c r="AI13" s="26"/>
      <c r="AJ13" s="10"/>
      <c r="AK13" s="17" t="s">
        <v>84</v>
      </c>
      <c r="AL13" s="4">
        <v>57.5</v>
      </c>
      <c r="AM13" s="4">
        <v>93</v>
      </c>
      <c r="AN13" s="18">
        <v>0.61827956989247312</v>
      </c>
      <c r="AO13" s="19">
        <v>8</v>
      </c>
      <c r="AP13" s="26"/>
      <c r="AQ13" s="10"/>
      <c r="AR13" s="17" t="s">
        <v>161</v>
      </c>
      <c r="AS13" s="4">
        <v>65.5</v>
      </c>
      <c r="AT13" s="4">
        <v>107</v>
      </c>
      <c r="AU13" s="18">
        <v>0.61214953271028039</v>
      </c>
      <c r="AV13" s="19">
        <v>7</v>
      </c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  <c r="BU13" s="26"/>
      <c r="BV13" s="26"/>
      <c r="BW13" s="26"/>
      <c r="BX13" s="26"/>
      <c r="BY13" s="26"/>
      <c r="BZ13" s="26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26"/>
      <c r="CL13" s="26"/>
      <c r="CM13" s="26"/>
      <c r="CN13" s="26"/>
      <c r="CO13" s="26"/>
      <c r="CP13" s="26"/>
      <c r="CQ13" s="26"/>
      <c r="CR13" s="26"/>
      <c r="CS13" s="26"/>
      <c r="CT13" s="26"/>
      <c r="CU13" s="26"/>
      <c r="CV13" s="26"/>
      <c r="CW13" s="26"/>
      <c r="CX13" s="26"/>
      <c r="CY13" s="26"/>
      <c r="CZ13" s="26"/>
      <c r="DA13" s="26"/>
      <c r="DB13" s="26"/>
      <c r="DC13" s="26"/>
    </row>
    <row r="14" spans="1:107" x14ac:dyDescent="0.25">
      <c r="A14" s="10"/>
      <c r="B14" s="17" t="s">
        <v>107</v>
      </c>
      <c r="C14" s="4">
        <v>12</v>
      </c>
      <c r="D14" s="4">
        <v>16</v>
      </c>
      <c r="E14" s="18">
        <v>0.75</v>
      </c>
      <c r="F14" s="19">
        <v>1</v>
      </c>
      <c r="G14" s="12"/>
      <c r="H14" s="10" t="s">
        <v>177</v>
      </c>
      <c r="I14" s="17" t="s">
        <v>84</v>
      </c>
      <c r="J14" s="4">
        <v>22</v>
      </c>
      <c r="K14" s="4">
        <v>32</v>
      </c>
      <c r="L14" s="18">
        <v>0.6875</v>
      </c>
      <c r="M14" s="19">
        <v>3</v>
      </c>
      <c r="N14" s="26"/>
      <c r="O14" s="10"/>
      <c r="P14" s="17" t="s">
        <v>103</v>
      </c>
      <c r="Q14" s="4">
        <v>30</v>
      </c>
      <c r="R14" s="4">
        <v>48</v>
      </c>
      <c r="S14" s="18">
        <v>0.625</v>
      </c>
      <c r="T14" s="19">
        <v>4</v>
      </c>
      <c r="U14" s="26"/>
      <c r="V14" s="10"/>
      <c r="W14" s="17" t="s">
        <v>106</v>
      </c>
      <c r="X14" s="4">
        <v>40</v>
      </c>
      <c r="Y14" s="4">
        <v>64</v>
      </c>
      <c r="Z14" s="18">
        <v>0.625</v>
      </c>
      <c r="AA14" s="19">
        <v>6</v>
      </c>
      <c r="AB14" s="26"/>
      <c r="AC14" s="10"/>
      <c r="AD14" s="17" t="s">
        <v>94</v>
      </c>
      <c r="AE14" s="4">
        <v>49.5</v>
      </c>
      <c r="AF14" s="4">
        <v>79</v>
      </c>
      <c r="AG14" s="18">
        <v>0.62658227848101267</v>
      </c>
      <c r="AH14" s="19">
        <v>8</v>
      </c>
      <c r="AI14" s="26"/>
      <c r="AJ14" s="10"/>
      <c r="AK14" s="17" t="s">
        <v>110</v>
      </c>
      <c r="AL14" s="4">
        <v>57.5</v>
      </c>
      <c r="AM14" s="4">
        <v>93</v>
      </c>
      <c r="AN14" s="18">
        <v>0.61827956989247312</v>
      </c>
      <c r="AO14" s="19">
        <v>7</v>
      </c>
      <c r="AP14" s="26"/>
      <c r="AQ14" s="10"/>
      <c r="AR14" s="17" t="s">
        <v>70</v>
      </c>
      <c r="AS14" s="4">
        <v>64.5</v>
      </c>
      <c r="AT14" s="4">
        <v>107</v>
      </c>
      <c r="AU14" s="18">
        <v>0.60280373831775702</v>
      </c>
      <c r="AV14" s="19">
        <v>12</v>
      </c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26"/>
      <c r="BT14" s="26"/>
      <c r="BU14" s="26"/>
      <c r="BV14" s="26"/>
      <c r="BW14" s="26"/>
      <c r="BX14" s="26"/>
      <c r="BY14" s="26"/>
      <c r="BZ14" s="26"/>
      <c r="CA14" s="26"/>
      <c r="CB14" s="26"/>
      <c r="CC14" s="26"/>
      <c r="CD14" s="26"/>
      <c r="CE14" s="26"/>
      <c r="CF14" s="26"/>
      <c r="CG14" s="26"/>
      <c r="CH14" s="26"/>
      <c r="CI14" s="26"/>
      <c r="CJ14" s="26"/>
      <c r="CK14" s="26"/>
      <c r="CL14" s="26"/>
      <c r="CM14" s="26"/>
      <c r="CN14" s="26"/>
      <c r="CO14" s="26"/>
      <c r="CP14" s="26"/>
      <c r="CQ14" s="26"/>
      <c r="CR14" s="26"/>
      <c r="CS14" s="26"/>
      <c r="CT14" s="26"/>
      <c r="CU14" s="26"/>
      <c r="CV14" s="26"/>
      <c r="CW14" s="26"/>
      <c r="CX14" s="26"/>
      <c r="CY14" s="26"/>
      <c r="CZ14" s="26"/>
      <c r="DA14" s="26"/>
      <c r="DB14" s="26"/>
      <c r="DC14" s="26"/>
    </row>
    <row r="15" spans="1:107" x14ac:dyDescent="0.25">
      <c r="A15" s="10"/>
      <c r="B15" s="17" t="s">
        <v>162</v>
      </c>
      <c r="C15" s="4">
        <v>12</v>
      </c>
      <c r="D15" s="4">
        <v>16</v>
      </c>
      <c r="E15" s="18">
        <v>0.75</v>
      </c>
      <c r="F15" s="19">
        <v>1</v>
      </c>
      <c r="G15" s="12"/>
      <c r="H15" s="10" t="s">
        <v>177</v>
      </c>
      <c r="I15" s="17" t="s">
        <v>107</v>
      </c>
      <c r="J15" s="4">
        <v>22</v>
      </c>
      <c r="K15" s="4">
        <v>32</v>
      </c>
      <c r="L15" s="18">
        <v>0.6875</v>
      </c>
      <c r="M15" s="19">
        <v>3</v>
      </c>
      <c r="N15" s="26"/>
      <c r="O15" s="10"/>
      <c r="P15" s="17" t="s">
        <v>116</v>
      </c>
      <c r="Q15" s="4">
        <v>30</v>
      </c>
      <c r="R15" s="4">
        <v>48</v>
      </c>
      <c r="S15" s="18">
        <v>0.625</v>
      </c>
      <c r="T15" s="19">
        <v>4</v>
      </c>
      <c r="U15" s="26"/>
      <c r="V15" s="10"/>
      <c r="W15" s="17" t="s">
        <v>84</v>
      </c>
      <c r="X15" s="4">
        <v>40</v>
      </c>
      <c r="Y15" s="4">
        <v>64</v>
      </c>
      <c r="Z15" s="18">
        <v>0.625</v>
      </c>
      <c r="AA15" s="19">
        <v>6</v>
      </c>
      <c r="AB15" s="26"/>
      <c r="AC15" s="10"/>
      <c r="AD15" s="17" t="s">
        <v>146</v>
      </c>
      <c r="AE15" s="4">
        <v>49.5</v>
      </c>
      <c r="AF15" s="4">
        <v>79</v>
      </c>
      <c r="AG15" s="18">
        <v>0.62658227848101267</v>
      </c>
      <c r="AH15" s="19">
        <v>7</v>
      </c>
      <c r="AI15" s="26"/>
      <c r="AJ15" s="10"/>
      <c r="AK15" s="17" t="s">
        <v>147</v>
      </c>
      <c r="AL15" s="4">
        <v>56.5</v>
      </c>
      <c r="AM15" s="4">
        <v>93</v>
      </c>
      <c r="AN15" s="18">
        <v>0.60752688172043012</v>
      </c>
      <c r="AO15" s="19">
        <v>9</v>
      </c>
      <c r="AP15" s="26"/>
      <c r="AQ15" s="10"/>
      <c r="AR15" s="17" t="s">
        <v>151</v>
      </c>
      <c r="AS15" s="4">
        <v>64.5</v>
      </c>
      <c r="AT15" s="4">
        <v>107</v>
      </c>
      <c r="AU15" s="18">
        <v>0.60280373831775702</v>
      </c>
      <c r="AV15" s="19">
        <v>10</v>
      </c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</row>
    <row r="16" spans="1:107" x14ac:dyDescent="0.25">
      <c r="A16" s="10"/>
      <c r="B16" s="17" t="s">
        <v>110</v>
      </c>
      <c r="C16" s="4">
        <v>12</v>
      </c>
      <c r="D16" s="4">
        <v>16</v>
      </c>
      <c r="E16" s="18">
        <v>0.75</v>
      </c>
      <c r="F16" s="19">
        <v>1</v>
      </c>
      <c r="G16" s="12"/>
      <c r="H16" s="10" t="s">
        <v>177</v>
      </c>
      <c r="I16" s="17" t="s">
        <v>168</v>
      </c>
      <c r="J16" s="4">
        <v>22</v>
      </c>
      <c r="K16" s="4">
        <v>32</v>
      </c>
      <c r="L16" s="18">
        <v>0.6875</v>
      </c>
      <c r="M16" s="19">
        <v>3</v>
      </c>
      <c r="N16" s="26"/>
      <c r="O16" s="10"/>
      <c r="P16" s="17" t="s">
        <v>84</v>
      </c>
      <c r="Q16" s="4">
        <v>30</v>
      </c>
      <c r="R16" s="4">
        <v>48</v>
      </c>
      <c r="S16" s="18">
        <v>0.625</v>
      </c>
      <c r="T16" s="19">
        <v>4</v>
      </c>
      <c r="U16" s="26"/>
      <c r="V16" s="10"/>
      <c r="W16" s="17" t="s">
        <v>111</v>
      </c>
      <c r="X16" s="4">
        <v>40</v>
      </c>
      <c r="Y16" s="4">
        <v>64</v>
      </c>
      <c r="Z16" s="18">
        <v>0.625</v>
      </c>
      <c r="AA16" s="19">
        <v>6</v>
      </c>
      <c r="AB16" s="26"/>
      <c r="AC16" s="10"/>
      <c r="AD16" s="17" t="s">
        <v>71</v>
      </c>
      <c r="AE16" s="4">
        <v>49.5</v>
      </c>
      <c r="AF16" s="4">
        <v>79</v>
      </c>
      <c r="AG16" s="18">
        <v>0.62658227848101267</v>
      </c>
      <c r="AH16" s="19">
        <v>7</v>
      </c>
      <c r="AI16" s="26"/>
      <c r="AJ16" s="10"/>
      <c r="AK16" s="17" t="s">
        <v>75</v>
      </c>
      <c r="AL16" s="4">
        <v>56.5</v>
      </c>
      <c r="AM16" s="4">
        <v>93</v>
      </c>
      <c r="AN16" s="18">
        <v>0.60752688172043012</v>
      </c>
      <c r="AO16" s="19">
        <v>9</v>
      </c>
      <c r="AP16" s="26"/>
      <c r="AQ16" s="10"/>
      <c r="AR16" s="17" t="s">
        <v>103</v>
      </c>
      <c r="AS16" s="4">
        <v>64.5</v>
      </c>
      <c r="AT16" s="4">
        <v>107</v>
      </c>
      <c r="AU16" s="18">
        <v>0.60280373831775702</v>
      </c>
      <c r="AV16" s="19">
        <v>9</v>
      </c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/>
      <c r="BH16" s="26"/>
      <c r="BI16" s="26"/>
      <c r="BJ16" s="26"/>
      <c r="BK16" s="26"/>
      <c r="BL16" s="26"/>
      <c r="BM16" s="26"/>
      <c r="BN16" s="26"/>
      <c r="BO16" s="26"/>
      <c r="BP16" s="26"/>
      <c r="BQ16" s="26"/>
      <c r="BR16" s="26"/>
      <c r="BS16" s="26"/>
      <c r="BT16" s="26"/>
      <c r="BU16" s="26"/>
      <c r="BV16" s="26"/>
      <c r="BW16" s="26"/>
      <c r="BX16" s="26"/>
      <c r="BY16" s="26"/>
      <c r="BZ16" s="26"/>
      <c r="CA16" s="26"/>
      <c r="CB16" s="26"/>
      <c r="CC16" s="26"/>
      <c r="CD16" s="26"/>
      <c r="CE16" s="26"/>
      <c r="CF16" s="26"/>
      <c r="CG16" s="26"/>
      <c r="CH16" s="26"/>
      <c r="CI16" s="26"/>
      <c r="CJ16" s="26"/>
      <c r="CK16" s="26"/>
      <c r="CL16" s="26"/>
      <c r="CM16" s="26"/>
      <c r="CN16" s="26"/>
      <c r="CO16" s="26"/>
      <c r="CP16" s="26"/>
      <c r="CQ16" s="26"/>
      <c r="CR16" s="26"/>
      <c r="CS16" s="26"/>
      <c r="CT16" s="26"/>
      <c r="CU16" s="26"/>
      <c r="CV16" s="26"/>
      <c r="CW16" s="26"/>
      <c r="CX16" s="26"/>
      <c r="CY16" s="26"/>
      <c r="CZ16" s="26"/>
      <c r="DA16" s="26"/>
      <c r="DB16" s="26"/>
      <c r="DC16" s="26"/>
    </row>
    <row r="17" spans="1:107" x14ac:dyDescent="0.25">
      <c r="A17" s="10"/>
      <c r="B17" s="17" t="s">
        <v>116</v>
      </c>
      <c r="C17" s="4">
        <v>12</v>
      </c>
      <c r="D17" s="4">
        <v>16</v>
      </c>
      <c r="E17" s="18">
        <v>0.75</v>
      </c>
      <c r="F17" s="19">
        <v>1</v>
      </c>
      <c r="G17" s="12"/>
      <c r="H17" s="10" t="s">
        <v>177</v>
      </c>
      <c r="I17" s="17" t="s">
        <v>85</v>
      </c>
      <c r="J17" s="4">
        <v>22</v>
      </c>
      <c r="K17" s="4">
        <v>32</v>
      </c>
      <c r="L17" s="18">
        <v>0.6875</v>
      </c>
      <c r="M17" s="19">
        <v>3</v>
      </c>
      <c r="N17" s="26"/>
      <c r="O17" s="10"/>
      <c r="P17" s="17" t="s">
        <v>168</v>
      </c>
      <c r="Q17" s="4">
        <v>30</v>
      </c>
      <c r="R17" s="4">
        <v>48</v>
      </c>
      <c r="S17" s="18">
        <v>0.625</v>
      </c>
      <c r="T17" s="19">
        <v>4</v>
      </c>
      <c r="U17" s="26"/>
      <c r="V17" s="10"/>
      <c r="W17" s="17" t="s">
        <v>159</v>
      </c>
      <c r="X17" s="4">
        <v>40</v>
      </c>
      <c r="Y17" s="4">
        <v>64</v>
      </c>
      <c r="Z17" s="18">
        <v>0.625</v>
      </c>
      <c r="AA17" s="19">
        <v>6</v>
      </c>
      <c r="AB17" s="26"/>
      <c r="AC17" s="10"/>
      <c r="AD17" s="17" t="s">
        <v>90</v>
      </c>
      <c r="AE17" s="4">
        <v>49.5</v>
      </c>
      <c r="AF17" s="4">
        <v>79</v>
      </c>
      <c r="AG17" s="18">
        <v>0.62658227848101267</v>
      </c>
      <c r="AH17" s="19">
        <v>5</v>
      </c>
      <c r="AI17" s="26"/>
      <c r="AJ17" s="10"/>
      <c r="AK17" s="17" t="s">
        <v>168</v>
      </c>
      <c r="AL17" s="4">
        <v>56.5</v>
      </c>
      <c r="AM17" s="4">
        <v>93</v>
      </c>
      <c r="AN17" s="18">
        <v>0.60752688172043012</v>
      </c>
      <c r="AO17" s="19">
        <v>8</v>
      </c>
      <c r="AP17" s="26"/>
      <c r="AQ17" s="10"/>
      <c r="AR17" s="17" t="s">
        <v>101</v>
      </c>
      <c r="AS17" s="4">
        <v>64.5</v>
      </c>
      <c r="AT17" s="4">
        <v>107</v>
      </c>
      <c r="AU17" s="18">
        <v>0.60280373831775702</v>
      </c>
      <c r="AV17" s="19">
        <v>8</v>
      </c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  <c r="BH17" s="26"/>
      <c r="BI17" s="26"/>
      <c r="BJ17" s="26"/>
      <c r="BK17" s="26"/>
      <c r="BL17" s="26"/>
      <c r="BM17" s="26"/>
      <c r="BN17" s="26"/>
      <c r="BO17" s="26"/>
      <c r="BP17" s="26"/>
      <c r="BQ17" s="26"/>
      <c r="BR17" s="26"/>
      <c r="BS17" s="26"/>
      <c r="BT17" s="26"/>
      <c r="BU17" s="26"/>
      <c r="BV17" s="26"/>
      <c r="BW17" s="26"/>
      <c r="BX17" s="26"/>
      <c r="BY17" s="26"/>
      <c r="BZ17" s="26"/>
      <c r="CA17" s="26"/>
      <c r="CB17" s="26"/>
      <c r="CC17" s="26"/>
      <c r="CD17" s="26"/>
      <c r="CE17" s="26"/>
      <c r="CF17" s="26"/>
      <c r="CG17" s="26"/>
      <c r="CH17" s="26"/>
      <c r="CI17" s="26"/>
      <c r="CJ17" s="26"/>
      <c r="CK17" s="26"/>
      <c r="CL17" s="26"/>
      <c r="CM17" s="26"/>
      <c r="CN17" s="26"/>
      <c r="CO17" s="26"/>
      <c r="CP17" s="26"/>
      <c r="CQ17" s="26"/>
      <c r="CR17" s="26"/>
      <c r="CS17" s="26"/>
      <c r="CT17" s="26"/>
      <c r="CU17" s="26"/>
      <c r="CV17" s="26"/>
      <c r="CW17" s="26"/>
      <c r="CX17" s="26"/>
      <c r="CY17" s="26"/>
      <c r="CZ17" s="26"/>
      <c r="DA17" s="26"/>
      <c r="DB17" s="26"/>
      <c r="DC17" s="26"/>
    </row>
    <row r="18" spans="1:107" x14ac:dyDescent="0.25">
      <c r="A18" s="10"/>
      <c r="B18" s="17" t="s">
        <v>168</v>
      </c>
      <c r="C18" s="4">
        <v>11</v>
      </c>
      <c r="D18" s="4">
        <v>16</v>
      </c>
      <c r="E18" s="18">
        <v>0.6875</v>
      </c>
      <c r="F18" s="19">
        <v>2</v>
      </c>
      <c r="G18" s="12"/>
      <c r="H18" s="10" t="s">
        <v>177</v>
      </c>
      <c r="I18" s="17" t="s">
        <v>104</v>
      </c>
      <c r="J18" s="4">
        <v>22</v>
      </c>
      <c r="K18" s="4">
        <v>32</v>
      </c>
      <c r="L18" s="18">
        <v>0.6875</v>
      </c>
      <c r="M18" s="19">
        <v>3</v>
      </c>
      <c r="N18" s="26"/>
      <c r="O18" s="10"/>
      <c r="P18" s="17" t="s">
        <v>111</v>
      </c>
      <c r="Q18" s="4">
        <v>30</v>
      </c>
      <c r="R18" s="4">
        <v>48</v>
      </c>
      <c r="S18" s="18">
        <v>0.625</v>
      </c>
      <c r="T18" s="19">
        <v>4</v>
      </c>
      <c r="U18" s="26"/>
      <c r="V18" s="10"/>
      <c r="W18" s="17" t="s">
        <v>146</v>
      </c>
      <c r="X18" s="4">
        <v>40</v>
      </c>
      <c r="Y18" s="4">
        <v>64</v>
      </c>
      <c r="Z18" s="18">
        <v>0.625</v>
      </c>
      <c r="AA18" s="19">
        <v>6</v>
      </c>
      <c r="AB18" s="26"/>
      <c r="AC18" s="10"/>
      <c r="AD18" s="17" t="s">
        <v>91</v>
      </c>
      <c r="AE18" s="4">
        <v>48.5</v>
      </c>
      <c r="AF18" s="4">
        <v>79</v>
      </c>
      <c r="AG18" s="18">
        <v>0.61392405063291144</v>
      </c>
      <c r="AH18" s="19">
        <v>10</v>
      </c>
      <c r="AI18" s="26"/>
      <c r="AJ18" s="10"/>
      <c r="AK18" s="17" t="s">
        <v>143</v>
      </c>
      <c r="AL18" s="4">
        <v>56.5</v>
      </c>
      <c r="AM18" s="4">
        <v>93</v>
      </c>
      <c r="AN18" s="18">
        <v>0.60752688172043012</v>
      </c>
      <c r="AO18" s="19">
        <v>8</v>
      </c>
      <c r="AP18" s="26"/>
      <c r="AQ18" s="10"/>
      <c r="AR18" s="17" t="s">
        <v>105</v>
      </c>
      <c r="AS18" s="4">
        <v>64.5</v>
      </c>
      <c r="AT18" s="4">
        <v>107</v>
      </c>
      <c r="AU18" s="18">
        <v>0.60280373831775702</v>
      </c>
      <c r="AV18" s="19">
        <v>8</v>
      </c>
      <c r="AW18" s="26"/>
      <c r="AX18" s="26"/>
      <c r="AY18" s="26"/>
      <c r="AZ18" s="26"/>
      <c r="BA18" s="26"/>
      <c r="BB18" s="26"/>
      <c r="BC18" s="26"/>
      <c r="BD18" s="26"/>
      <c r="BE18" s="26"/>
      <c r="BF18" s="26"/>
      <c r="BG18" s="26"/>
      <c r="BH18" s="26"/>
      <c r="BI18" s="26"/>
      <c r="BJ18" s="26"/>
      <c r="BK18" s="26"/>
      <c r="BL18" s="26"/>
      <c r="BM18" s="26"/>
      <c r="BN18" s="26"/>
      <c r="BO18" s="26"/>
      <c r="BP18" s="26"/>
      <c r="BQ18" s="26"/>
      <c r="BR18" s="26"/>
      <c r="BS18" s="26"/>
      <c r="BT18" s="26"/>
      <c r="BU18" s="26"/>
      <c r="BV18" s="26"/>
      <c r="BW18" s="26"/>
      <c r="BX18" s="26"/>
      <c r="BY18" s="26"/>
      <c r="BZ18" s="26"/>
      <c r="CA18" s="26"/>
      <c r="CB18" s="26"/>
      <c r="CC18" s="26"/>
      <c r="CD18" s="26"/>
      <c r="CE18" s="26"/>
      <c r="CF18" s="26"/>
      <c r="CG18" s="26"/>
      <c r="CH18" s="26"/>
      <c r="CI18" s="26"/>
      <c r="CJ18" s="26"/>
      <c r="CK18" s="26"/>
      <c r="CL18" s="26"/>
      <c r="CM18" s="26"/>
      <c r="CN18" s="26"/>
      <c r="CO18" s="26"/>
      <c r="CP18" s="26"/>
      <c r="CQ18" s="26"/>
      <c r="CR18" s="26"/>
      <c r="CS18" s="26"/>
      <c r="CT18" s="26"/>
      <c r="CU18" s="26"/>
      <c r="CV18" s="26"/>
      <c r="CW18" s="26"/>
      <c r="CX18" s="26"/>
      <c r="CY18" s="26"/>
      <c r="CZ18" s="26"/>
      <c r="DA18" s="26"/>
      <c r="DB18" s="26"/>
      <c r="DC18" s="26"/>
    </row>
    <row r="19" spans="1:107" x14ac:dyDescent="0.25">
      <c r="A19" s="10"/>
      <c r="B19" s="17" t="s">
        <v>92</v>
      </c>
      <c r="C19" s="4">
        <v>11</v>
      </c>
      <c r="D19" s="4">
        <v>16</v>
      </c>
      <c r="E19" s="18">
        <v>0.6875</v>
      </c>
      <c r="F19" s="19">
        <v>2</v>
      </c>
      <c r="G19" s="12"/>
      <c r="H19" s="10" t="s">
        <v>177</v>
      </c>
      <c r="I19" s="17" t="s">
        <v>111</v>
      </c>
      <c r="J19" s="4">
        <v>22</v>
      </c>
      <c r="K19" s="4">
        <v>32</v>
      </c>
      <c r="L19" s="18">
        <v>0.6875</v>
      </c>
      <c r="M19" s="19">
        <v>3</v>
      </c>
      <c r="N19" s="26"/>
      <c r="O19" s="10"/>
      <c r="P19" s="17" t="s">
        <v>83</v>
      </c>
      <c r="Q19" s="4">
        <v>30</v>
      </c>
      <c r="R19" s="4">
        <v>48</v>
      </c>
      <c r="S19" s="18">
        <v>0.625</v>
      </c>
      <c r="T19" s="19">
        <v>4</v>
      </c>
      <c r="U19" s="26"/>
      <c r="V19" s="10"/>
      <c r="W19" s="17" t="s">
        <v>147</v>
      </c>
      <c r="X19" s="4">
        <v>40</v>
      </c>
      <c r="Y19" s="4">
        <v>64</v>
      </c>
      <c r="Z19" s="18">
        <v>0.625</v>
      </c>
      <c r="AA19" s="19">
        <v>6</v>
      </c>
      <c r="AB19" s="26"/>
      <c r="AC19" s="10"/>
      <c r="AD19" s="17" t="s">
        <v>147</v>
      </c>
      <c r="AE19" s="4">
        <v>48.5</v>
      </c>
      <c r="AF19" s="4">
        <v>79</v>
      </c>
      <c r="AG19" s="18">
        <v>0.61392405063291144</v>
      </c>
      <c r="AH19" s="19">
        <v>8</v>
      </c>
      <c r="AI19" s="26"/>
      <c r="AJ19" s="10"/>
      <c r="AK19" s="17" t="s">
        <v>103</v>
      </c>
      <c r="AL19" s="4">
        <v>56.5</v>
      </c>
      <c r="AM19" s="4">
        <v>93</v>
      </c>
      <c r="AN19" s="18">
        <v>0.60752688172043012</v>
      </c>
      <c r="AO19" s="19">
        <v>8</v>
      </c>
      <c r="AP19" s="26"/>
      <c r="AQ19" s="10"/>
      <c r="AR19" s="17" t="s">
        <v>111</v>
      </c>
      <c r="AS19" s="4">
        <v>64.5</v>
      </c>
      <c r="AT19" s="4">
        <v>107</v>
      </c>
      <c r="AU19" s="18">
        <v>0.60280373831775702</v>
      </c>
      <c r="AV19" s="19">
        <v>8</v>
      </c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BG19" s="26"/>
      <c r="BH19" s="26"/>
      <c r="BI19" s="26"/>
      <c r="BJ19" s="26"/>
      <c r="BK19" s="26"/>
      <c r="BL19" s="26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  <c r="CB19" s="26"/>
      <c r="CC19" s="26"/>
      <c r="CD19" s="26"/>
      <c r="CE19" s="26"/>
      <c r="CF19" s="26"/>
      <c r="CG19" s="26"/>
      <c r="CH19" s="26"/>
      <c r="CI19" s="26"/>
      <c r="CJ19" s="26"/>
      <c r="CK19" s="26"/>
      <c r="CL19" s="26"/>
      <c r="CM19" s="26"/>
      <c r="CN19" s="26"/>
      <c r="CO19" s="26"/>
      <c r="CP19" s="26"/>
      <c r="CQ19" s="26"/>
      <c r="CR19" s="26"/>
      <c r="CS19" s="26"/>
      <c r="CT19" s="26"/>
      <c r="CU19" s="26"/>
      <c r="CV19" s="26"/>
      <c r="CW19" s="26"/>
      <c r="CX19" s="26"/>
      <c r="CY19" s="26"/>
      <c r="CZ19" s="26"/>
      <c r="DA19" s="26"/>
      <c r="DB19" s="26"/>
      <c r="DC19" s="26"/>
    </row>
    <row r="20" spans="1:107" x14ac:dyDescent="0.25">
      <c r="A20" s="10"/>
      <c r="B20" s="17" t="s">
        <v>165</v>
      </c>
      <c r="C20" s="4">
        <v>11</v>
      </c>
      <c r="D20" s="4">
        <v>16</v>
      </c>
      <c r="E20" s="18">
        <v>0.6875</v>
      </c>
      <c r="F20" s="19">
        <v>2</v>
      </c>
      <c r="G20" s="12"/>
      <c r="H20" s="10" t="s">
        <v>177</v>
      </c>
      <c r="I20" s="17" t="s">
        <v>76</v>
      </c>
      <c r="J20" s="4">
        <v>22</v>
      </c>
      <c r="K20" s="4">
        <v>32</v>
      </c>
      <c r="L20" s="18">
        <v>0.6875</v>
      </c>
      <c r="M20" s="19">
        <v>3</v>
      </c>
      <c r="N20" s="26"/>
      <c r="O20" s="10"/>
      <c r="P20" s="17" t="s">
        <v>151</v>
      </c>
      <c r="Q20" s="4">
        <v>30</v>
      </c>
      <c r="R20" s="4">
        <v>48</v>
      </c>
      <c r="S20" s="18">
        <v>0.625</v>
      </c>
      <c r="T20" s="19">
        <v>4</v>
      </c>
      <c r="U20" s="26"/>
      <c r="V20" s="10"/>
      <c r="W20" s="17" t="s">
        <v>85</v>
      </c>
      <c r="X20" s="4">
        <v>40</v>
      </c>
      <c r="Y20" s="4">
        <v>64</v>
      </c>
      <c r="Z20" s="18">
        <v>0.625</v>
      </c>
      <c r="AA20" s="19">
        <v>6</v>
      </c>
      <c r="AB20" s="26"/>
      <c r="AC20" s="10"/>
      <c r="AD20" s="17" t="s">
        <v>70</v>
      </c>
      <c r="AE20" s="4">
        <v>48.5</v>
      </c>
      <c r="AF20" s="4">
        <v>79</v>
      </c>
      <c r="AG20" s="18">
        <v>0.61392405063291144</v>
      </c>
      <c r="AH20" s="19">
        <v>8</v>
      </c>
      <c r="AI20" s="26"/>
      <c r="AJ20" s="10"/>
      <c r="AK20" s="17" t="s">
        <v>90</v>
      </c>
      <c r="AL20" s="4">
        <v>56.5</v>
      </c>
      <c r="AM20" s="4">
        <v>93</v>
      </c>
      <c r="AN20" s="18">
        <v>0.60752688172043012</v>
      </c>
      <c r="AO20" s="19">
        <v>6</v>
      </c>
      <c r="AP20" s="26"/>
      <c r="AQ20" s="10"/>
      <c r="AR20" s="17" t="s">
        <v>90</v>
      </c>
      <c r="AS20" s="4">
        <v>64.5</v>
      </c>
      <c r="AT20" s="4">
        <v>107</v>
      </c>
      <c r="AU20" s="18">
        <v>0.60280373831775702</v>
      </c>
      <c r="AV20" s="19">
        <v>7</v>
      </c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26"/>
      <c r="BT20" s="26"/>
      <c r="BU20" s="26"/>
      <c r="BV20" s="26"/>
      <c r="BW20" s="26"/>
      <c r="BX20" s="26"/>
      <c r="BY20" s="26"/>
      <c r="BZ20" s="26"/>
      <c r="CA20" s="26"/>
      <c r="CB20" s="26"/>
      <c r="CC20" s="26"/>
      <c r="CD20" s="26"/>
      <c r="CE20" s="26"/>
      <c r="CF20" s="26"/>
      <c r="CG20" s="26"/>
      <c r="CH20" s="26"/>
      <c r="CI20" s="26"/>
      <c r="CJ20" s="26"/>
      <c r="CK20" s="26"/>
      <c r="CL20" s="26"/>
      <c r="CM20" s="26"/>
      <c r="CN20" s="26"/>
      <c r="CO20" s="26"/>
      <c r="CP20" s="26"/>
      <c r="CQ20" s="26"/>
      <c r="CR20" s="26"/>
      <c r="CS20" s="26"/>
      <c r="CT20" s="26"/>
      <c r="CU20" s="26"/>
      <c r="CV20" s="26"/>
      <c r="CW20" s="26"/>
      <c r="CX20" s="26"/>
      <c r="CY20" s="26"/>
      <c r="CZ20" s="26"/>
      <c r="DA20" s="26"/>
      <c r="DB20" s="26"/>
      <c r="DC20" s="26"/>
    </row>
    <row r="21" spans="1:107" x14ac:dyDescent="0.25">
      <c r="A21" s="10"/>
      <c r="B21" s="17" t="s">
        <v>68</v>
      </c>
      <c r="C21" s="4">
        <v>11</v>
      </c>
      <c r="D21" s="4">
        <v>16</v>
      </c>
      <c r="E21" s="18">
        <v>0.6875</v>
      </c>
      <c r="F21" s="19">
        <v>1</v>
      </c>
      <c r="G21" s="12"/>
      <c r="H21" s="10"/>
      <c r="I21" s="17" t="s">
        <v>83</v>
      </c>
      <c r="J21" s="4">
        <v>22</v>
      </c>
      <c r="K21" s="4">
        <v>32</v>
      </c>
      <c r="L21" s="18">
        <v>0.6875</v>
      </c>
      <c r="M21" s="19">
        <v>2</v>
      </c>
      <c r="N21" s="26"/>
      <c r="O21" s="10"/>
      <c r="P21" s="17" t="s">
        <v>155</v>
      </c>
      <c r="Q21" s="4">
        <v>30</v>
      </c>
      <c r="R21" s="4">
        <v>48</v>
      </c>
      <c r="S21" s="18">
        <v>0.625</v>
      </c>
      <c r="T21" s="19">
        <v>4</v>
      </c>
      <c r="U21" s="26"/>
      <c r="V21" s="10"/>
      <c r="W21" s="17" t="s">
        <v>83</v>
      </c>
      <c r="X21" s="4">
        <v>40</v>
      </c>
      <c r="Y21" s="4">
        <v>64</v>
      </c>
      <c r="Z21" s="18">
        <v>0.625</v>
      </c>
      <c r="AA21" s="19">
        <v>5</v>
      </c>
      <c r="AB21" s="26"/>
      <c r="AC21" s="10"/>
      <c r="AD21" s="17" t="s">
        <v>112</v>
      </c>
      <c r="AE21" s="4">
        <v>48.5</v>
      </c>
      <c r="AF21" s="4">
        <v>79</v>
      </c>
      <c r="AG21" s="18">
        <v>0.61392405063291144</v>
      </c>
      <c r="AH21" s="19">
        <v>8</v>
      </c>
      <c r="AI21" s="26"/>
      <c r="AJ21" s="10"/>
      <c r="AK21" s="17" t="s">
        <v>70</v>
      </c>
      <c r="AL21" s="4">
        <v>55.5</v>
      </c>
      <c r="AM21" s="4">
        <v>93</v>
      </c>
      <c r="AN21" s="18">
        <v>0.59677419354838712</v>
      </c>
      <c r="AO21" s="19">
        <v>10</v>
      </c>
      <c r="AP21" s="26"/>
      <c r="AQ21" s="10"/>
      <c r="AR21" s="17" t="s">
        <v>81</v>
      </c>
      <c r="AS21" s="4">
        <v>63.5</v>
      </c>
      <c r="AT21" s="4">
        <v>107</v>
      </c>
      <c r="AU21" s="18">
        <v>0.59345794392523366</v>
      </c>
      <c r="AV21" s="19">
        <v>11</v>
      </c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  <c r="BS21" s="26"/>
      <c r="BT21" s="26"/>
      <c r="BU21" s="26"/>
      <c r="BV21" s="26"/>
      <c r="BW21" s="26"/>
      <c r="BX21" s="26"/>
      <c r="BY21" s="26"/>
      <c r="BZ21" s="26"/>
      <c r="CA21" s="26"/>
      <c r="CB21" s="26"/>
      <c r="CC21" s="26"/>
      <c r="CD21" s="26"/>
      <c r="CE21" s="26"/>
      <c r="CF21" s="26"/>
      <c r="CG21" s="26"/>
      <c r="CH21" s="26"/>
      <c r="CI21" s="26"/>
      <c r="CJ21" s="26"/>
      <c r="CK21" s="26"/>
      <c r="CL21" s="26"/>
      <c r="CM21" s="26"/>
      <c r="CN21" s="26"/>
      <c r="CO21" s="26"/>
      <c r="CP21" s="26"/>
      <c r="CQ21" s="26"/>
      <c r="CR21" s="26"/>
      <c r="CS21" s="26"/>
      <c r="CT21" s="26"/>
      <c r="CU21" s="26"/>
      <c r="CV21" s="26"/>
      <c r="CW21" s="26"/>
      <c r="CX21" s="26"/>
      <c r="CY21" s="26"/>
      <c r="CZ21" s="26"/>
      <c r="DA21" s="26"/>
      <c r="DB21" s="26"/>
      <c r="DC21" s="26"/>
    </row>
    <row r="22" spans="1:107" x14ac:dyDescent="0.25">
      <c r="A22" s="10"/>
      <c r="B22" s="17" t="s">
        <v>70</v>
      </c>
      <c r="C22" s="4">
        <v>11</v>
      </c>
      <c r="D22" s="4">
        <v>16</v>
      </c>
      <c r="E22" s="18">
        <v>0.6875</v>
      </c>
      <c r="F22" s="19">
        <v>1</v>
      </c>
      <c r="G22" s="12"/>
      <c r="H22" s="10"/>
      <c r="I22" s="17" t="s">
        <v>75</v>
      </c>
      <c r="J22" s="4">
        <v>22</v>
      </c>
      <c r="K22" s="4">
        <v>32</v>
      </c>
      <c r="L22" s="18">
        <v>0.6875</v>
      </c>
      <c r="M22" s="19">
        <v>2</v>
      </c>
      <c r="N22" s="26"/>
      <c r="O22" s="10"/>
      <c r="P22" s="17" t="s">
        <v>159</v>
      </c>
      <c r="Q22" s="4">
        <v>30</v>
      </c>
      <c r="R22" s="4">
        <v>48</v>
      </c>
      <c r="S22" s="18">
        <v>0.625</v>
      </c>
      <c r="T22" s="19">
        <v>4</v>
      </c>
      <c r="U22" s="26"/>
      <c r="V22" s="10"/>
      <c r="W22" s="17" t="s">
        <v>99</v>
      </c>
      <c r="X22" s="4">
        <v>40</v>
      </c>
      <c r="Y22" s="4">
        <v>64</v>
      </c>
      <c r="Z22" s="18">
        <v>0.625</v>
      </c>
      <c r="AA22" s="19">
        <v>5</v>
      </c>
      <c r="AB22" s="26"/>
      <c r="AC22" s="10"/>
      <c r="AD22" s="17" t="s">
        <v>148</v>
      </c>
      <c r="AE22" s="4">
        <v>48.5</v>
      </c>
      <c r="AF22" s="4">
        <v>79</v>
      </c>
      <c r="AG22" s="18">
        <v>0.61392405063291144</v>
      </c>
      <c r="AH22" s="19">
        <v>7</v>
      </c>
      <c r="AI22" s="26"/>
      <c r="AJ22" s="10"/>
      <c r="AK22" s="17" t="s">
        <v>81</v>
      </c>
      <c r="AL22" s="4">
        <v>55.5</v>
      </c>
      <c r="AM22" s="4">
        <v>93</v>
      </c>
      <c r="AN22" s="18">
        <v>0.59677419354838712</v>
      </c>
      <c r="AO22" s="19">
        <v>10</v>
      </c>
      <c r="AP22" s="26"/>
      <c r="AQ22" s="10"/>
      <c r="AR22" s="17" t="s">
        <v>112</v>
      </c>
      <c r="AS22" s="4">
        <v>63.5</v>
      </c>
      <c r="AT22" s="4">
        <v>107</v>
      </c>
      <c r="AU22" s="18">
        <v>0.59345794392523366</v>
      </c>
      <c r="AV22" s="19">
        <v>11</v>
      </c>
      <c r="AW22" s="26"/>
      <c r="AX22" s="26"/>
      <c r="AY22" s="26"/>
      <c r="AZ22" s="26"/>
      <c r="BA22" s="26"/>
      <c r="BB22" s="26"/>
      <c r="BC22" s="26"/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  <c r="BS22" s="26"/>
      <c r="BT22" s="26"/>
      <c r="BU22" s="26"/>
      <c r="BV22" s="26"/>
      <c r="BW22" s="26"/>
      <c r="BX22" s="26"/>
      <c r="BY22" s="26"/>
      <c r="BZ22" s="26"/>
      <c r="CA22" s="26"/>
      <c r="CB22" s="26"/>
      <c r="CC22" s="26"/>
      <c r="CD22" s="26"/>
      <c r="CE22" s="26"/>
      <c r="CF22" s="26"/>
      <c r="CG22" s="26"/>
      <c r="CH22" s="26"/>
      <c r="CI22" s="26"/>
      <c r="CJ22" s="26"/>
      <c r="CK22" s="26"/>
      <c r="CL22" s="26"/>
      <c r="CM22" s="26"/>
      <c r="CN22" s="26"/>
      <c r="CO22" s="26"/>
      <c r="CP22" s="26"/>
      <c r="CQ22" s="26"/>
      <c r="CR22" s="26"/>
      <c r="CS22" s="26"/>
      <c r="CT22" s="26"/>
      <c r="CU22" s="26"/>
      <c r="CV22" s="26"/>
      <c r="CW22" s="26"/>
      <c r="CX22" s="26"/>
      <c r="CY22" s="26"/>
      <c r="CZ22" s="26"/>
      <c r="DA22" s="26"/>
      <c r="DB22" s="26"/>
      <c r="DC22" s="26"/>
    </row>
    <row r="23" spans="1:107" x14ac:dyDescent="0.25">
      <c r="A23" s="10"/>
      <c r="B23" s="17" t="s">
        <v>75</v>
      </c>
      <c r="C23" s="4">
        <v>11</v>
      </c>
      <c r="D23" s="4">
        <v>16</v>
      </c>
      <c r="E23" s="18">
        <v>0.6875</v>
      </c>
      <c r="F23" s="19">
        <v>1</v>
      </c>
      <c r="G23" s="12"/>
      <c r="H23" s="10"/>
      <c r="I23" s="17" t="s">
        <v>151</v>
      </c>
      <c r="J23" s="4">
        <v>22</v>
      </c>
      <c r="K23" s="4">
        <v>32</v>
      </c>
      <c r="L23" s="18">
        <v>0.6875</v>
      </c>
      <c r="M23" s="19">
        <v>2</v>
      </c>
      <c r="N23" s="26"/>
      <c r="O23" s="10"/>
      <c r="P23" s="17" t="s">
        <v>153</v>
      </c>
      <c r="Q23" s="4">
        <v>30</v>
      </c>
      <c r="R23" s="4">
        <v>48</v>
      </c>
      <c r="S23" s="18">
        <v>0.625</v>
      </c>
      <c r="T23" s="19">
        <v>3</v>
      </c>
      <c r="U23" s="26"/>
      <c r="V23" s="10"/>
      <c r="W23" s="17" t="s">
        <v>90</v>
      </c>
      <c r="X23" s="4">
        <v>40</v>
      </c>
      <c r="Y23" s="4">
        <v>64</v>
      </c>
      <c r="Z23" s="18">
        <v>0.625</v>
      </c>
      <c r="AA23" s="19">
        <v>4</v>
      </c>
      <c r="AB23" s="26"/>
      <c r="AC23" s="10"/>
      <c r="AD23" s="17" t="s">
        <v>168</v>
      </c>
      <c r="AE23" s="4">
        <v>48.5</v>
      </c>
      <c r="AF23" s="4">
        <v>79</v>
      </c>
      <c r="AG23" s="18">
        <v>0.61392405063291144</v>
      </c>
      <c r="AH23" s="19">
        <v>7</v>
      </c>
      <c r="AI23" s="26"/>
      <c r="AJ23" s="10"/>
      <c r="AK23" s="17" t="s">
        <v>98</v>
      </c>
      <c r="AL23" s="4">
        <v>55.5</v>
      </c>
      <c r="AM23" s="4">
        <v>93</v>
      </c>
      <c r="AN23" s="18">
        <v>0.59677419354838712</v>
      </c>
      <c r="AO23" s="19">
        <v>10</v>
      </c>
      <c r="AP23" s="26"/>
      <c r="AQ23" s="10"/>
      <c r="AR23" s="17" t="s">
        <v>146</v>
      </c>
      <c r="AS23" s="4">
        <v>63.5</v>
      </c>
      <c r="AT23" s="4">
        <v>107</v>
      </c>
      <c r="AU23" s="18">
        <v>0.59345794392523366</v>
      </c>
      <c r="AV23" s="19">
        <v>10</v>
      </c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  <c r="BP23" s="26"/>
      <c r="BQ23" s="26"/>
      <c r="BR23" s="26"/>
      <c r="BS23" s="26"/>
      <c r="BT23" s="26"/>
      <c r="BU23" s="26"/>
      <c r="BV23" s="26"/>
      <c r="BW23" s="26"/>
      <c r="BX23" s="26"/>
      <c r="BY23" s="26"/>
      <c r="BZ23" s="26"/>
      <c r="CA23" s="26"/>
      <c r="CB23" s="26"/>
      <c r="CC23" s="26"/>
      <c r="CD23" s="26"/>
      <c r="CE23" s="26"/>
      <c r="CF23" s="26"/>
      <c r="CG23" s="26"/>
      <c r="CH23" s="26"/>
      <c r="CI23" s="26"/>
      <c r="CJ23" s="26"/>
      <c r="CK23" s="26"/>
      <c r="CL23" s="26"/>
      <c r="CM23" s="26"/>
      <c r="CN23" s="26"/>
      <c r="CO23" s="26"/>
      <c r="CP23" s="26"/>
      <c r="CQ23" s="26"/>
      <c r="CR23" s="26"/>
      <c r="CS23" s="26"/>
      <c r="CT23" s="26"/>
      <c r="CU23" s="26"/>
      <c r="CV23" s="26"/>
      <c r="CW23" s="26"/>
      <c r="CX23" s="26"/>
      <c r="CY23" s="26"/>
      <c r="CZ23" s="26"/>
      <c r="DA23" s="26"/>
      <c r="DB23" s="26"/>
      <c r="DC23" s="26"/>
    </row>
    <row r="24" spans="1:107" x14ac:dyDescent="0.25">
      <c r="A24" s="10"/>
      <c r="B24" s="17" t="s">
        <v>151</v>
      </c>
      <c r="C24" s="4">
        <v>11</v>
      </c>
      <c r="D24" s="4">
        <v>16</v>
      </c>
      <c r="E24" s="18">
        <v>0.6875</v>
      </c>
      <c r="F24" s="19">
        <v>1</v>
      </c>
      <c r="G24" s="12"/>
      <c r="H24" s="10"/>
      <c r="I24" s="17" t="s">
        <v>146</v>
      </c>
      <c r="J24" s="4">
        <v>22</v>
      </c>
      <c r="K24" s="4">
        <v>32</v>
      </c>
      <c r="L24" s="18">
        <v>0.6875</v>
      </c>
      <c r="M24" s="19">
        <v>2</v>
      </c>
      <c r="N24" s="26"/>
      <c r="O24" s="10"/>
      <c r="P24" s="17" t="s">
        <v>161</v>
      </c>
      <c r="Q24" s="4">
        <v>30</v>
      </c>
      <c r="R24" s="4">
        <v>48</v>
      </c>
      <c r="S24" s="18">
        <v>0.625</v>
      </c>
      <c r="T24" s="19">
        <v>2</v>
      </c>
      <c r="U24" s="26"/>
      <c r="V24" s="10"/>
      <c r="W24" s="17" t="s">
        <v>77</v>
      </c>
      <c r="X24" s="4">
        <v>39</v>
      </c>
      <c r="Y24" s="4">
        <v>64</v>
      </c>
      <c r="Z24" s="18">
        <v>0.609375</v>
      </c>
      <c r="AA24" s="19">
        <v>7</v>
      </c>
      <c r="AB24" s="26"/>
      <c r="AC24" s="10"/>
      <c r="AD24" s="17" t="s">
        <v>75</v>
      </c>
      <c r="AE24" s="4">
        <v>48.5</v>
      </c>
      <c r="AF24" s="4">
        <v>79</v>
      </c>
      <c r="AG24" s="18">
        <v>0.61392405063291144</v>
      </c>
      <c r="AH24" s="19">
        <v>7</v>
      </c>
      <c r="AI24" s="26"/>
      <c r="AJ24" s="10"/>
      <c r="AK24" s="17" t="s">
        <v>146</v>
      </c>
      <c r="AL24" s="4">
        <v>55.5</v>
      </c>
      <c r="AM24" s="4">
        <v>93</v>
      </c>
      <c r="AN24" s="18">
        <v>0.59677419354838712</v>
      </c>
      <c r="AO24" s="19">
        <v>9</v>
      </c>
      <c r="AP24" s="26"/>
      <c r="AQ24" s="10"/>
      <c r="AR24" s="17" t="s">
        <v>108</v>
      </c>
      <c r="AS24" s="4">
        <v>63.5</v>
      </c>
      <c r="AT24" s="4">
        <v>107</v>
      </c>
      <c r="AU24" s="18">
        <v>0.59345794392523366</v>
      </c>
      <c r="AV24" s="19">
        <v>9</v>
      </c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  <c r="BO24" s="26"/>
      <c r="BP24" s="26"/>
      <c r="BQ24" s="26"/>
      <c r="BR24" s="26"/>
      <c r="BS24" s="26"/>
      <c r="BT24" s="26"/>
      <c r="BU24" s="26"/>
      <c r="BV24" s="26"/>
      <c r="BW24" s="26"/>
      <c r="BX24" s="26"/>
      <c r="BY24" s="26"/>
      <c r="BZ24" s="26"/>
      <c r="CA24" s="26"/>
      <c r="CB24" s="26"/>
      <c r="CC24" s="26"/>
      <c r="CD24" s="26"/>
      <c r="CE24" s="26"/>
      <c r="CF24" s="26"/>
      <c r="CG24" s="26"/>
      <c r="CH24" s="26"/>
      <c r="CI24" s="26"/>
      <c r="CJ24" s="26"/>
      <c r="CK24" s="26"/>
      <c r="CL24" s="26"/>
      <c r="CM24" s="26"/>
      <c r="CN24" s="26"/>
      <c r="CO24" s="26"/>
      <c r="CP24" s="26"/>
      <c r="CQ24" s="26"/>
      <c r="CR24" s="26"/>
      <c r="CS24" s="26"/>
      <c r="CT24" s="26"/>
      <c r="CU24" s="26"/>
      <c r="CV24" s="26"/>
      <c r="CW24" s="26"/>
      <c r="CX24" s="26"/>
      <c r="CY24" s="26"/>
      <c r="CZ24" s="26"/>
      <c r="DA24" s="26"/>
      <c r="DB24" s="26"/>
      <c r="DC24" s="26"/>
    </row>
    <row r="25" spans="1:107" x14ac:dyDescent="0.25">
      <c r="A25" s="10"/>
      <c r="B25" s="17" t="s">
        <v>85</v>
      </c>
      <c r="C25" s="4">
        <v>11</v>
      </c>
      <c r="D25" s="4">
        <v>16</v>
      </c>
      <c r="E25" s="18">
        <v>0.6875</v>
      </c>
      <c r="F25" s="19">
        <v>1</v>
      </c>
      <c r="G25" s="12"/>
      <c r="H25" s="10"/>
      <c r="I25" s="17" t="s">
        <v>143</v>
      </c>
      <c r="J25" s="4">
        <v>22</v>
      </c>
      <c r="K25" s="4">
        <v>32</v>
      </c>
      <c r="L25" s="18">
        <v>0.6875</v>
      </c>
      <c r="M25" s="19">
        <v>1</v>
      </c>
      <c r="N25" s="26"/>
      <c r="O25" s="10"/>
      <c r="P25" s="17" t="s">
        <v>166</v>
      </c>
      <c r="Q25" s="4">
        <v>29</v>
      </c>
      <c r="R25" s="4">
        <v>48</v>
      </c>
      <c r="S25" s="18">
        <v>0.60416666666666663</v>
      </c>
      <c r="T25" s="19">
        <v>5</v>
      </c>
      <c r="U25" s="26"/>
      <c r="V25" s="10"/>
      <c r="W25" s="17" t="s">
        <v>105</v>
      </c>
      <c r="X25" s="4">
        <v>39</v>
      </c>
      <c r="Y25" s="4">
        <v>64</v>
      </c>
      <c r="Z25" s="18">
        <v>0.609375</v>
      </c>
      <c r="AA25" s="19">
        <v>7</v>
      </c>
      <c r="AB25" s="26"/>
      <c r="AC25" s="10"/>
      <c r="AD25" s="17" t="s">
        <v>105</v>
      </c>
      <c r="AE25" s="4">
        <v>48.5</v>
      </c>
      <c r="AF25" s="4">
        <v>79</v>
      </c>
      <c r="AG25" s="18">
        <v>0.61392405063291144</v>
      </c>
      <c r="AH25" s="19">
        <v>7</v>
      </c>
      <c r="AI25" s="26"/>
      <c r="AJ25" s="10"/>
      <c r="AK25" s="17" t="s">
        <v>158</v>
      </c>
      <c r="AL25" s="4">
        <v>55.5</v>
      </c>
      <c r="AM25" s="4">
        <v>93</v>
      </c>
      <c r="AN25" s="18">
        <v>0.59677419354838712</v>
      </c>
      <c r="AO25" s="19">
        <v>8</v>
      </c>
      <c r="AP25" s="26"/>
      <c r="AQ25" s="10"/>
      <c r="AR25" s="17" t="s">
        <v>113</v>
      </c>
      <c r="AS25" s="4">
        <v>63.5</v>
      </c>
      <c r="AT25" s="4">
        <v>107</v>
      </c>
      <c r="AU25" s="18">
        <v>0.59345794392523366</v>
      </c>
      <c r="AV25" s="19">
        <v>9</v>
      </c>
      <c r="AW25" s="26"/>
      <c r="AX25" s="26"/>
      <c r="AY25" s="26"/>
      <c r="AZ25" s="26"/>
      <c r="BA25" s="26"/>
      <c r="BB25" s="26"/>
      <c r="BC25" s="26"/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6"/>
      <c r="BP25" s="26"/>
      <c r="BQ25" s="26"/>
      <c r="BR25" s="26"/>
      <c r="BS25" s="26"/>
      <c r="BT25" s="26"/>
      <c r="BU25" s="26"/>
      <c r="BV25" s="26"/>
      <c r="BW25" s="26"/>
      <c r="BX25" s="26"/>
      <c r="BY25" s="26"/>
      <c r="BZ25" s="26"/>
      <c r="CA25" s="26"/>
      <c r="CB25" s="26"/>
      <c r="CC25" s="26"/>
      <c r="CD25" s="26"/>
      <c r="CE25" s="26"/>
      <c r="CF25" s="26"/>
      <c r="CG25" s="26"/>
      <c r="CH25" s="26"/>
      <c r="CI25" s="26"/>
      <c r="CJ25" s="26"/>
      <c r="CK25" s="26"/>
      <c r="CL25" s="26"/>
      <c r="CM25" s="26"/>
      <c r="CN25" s="26"/>
      <c r="CO25" s="26"/>
      <c r="CP25" s="26"/>
      <c r="CQ25" s="26"/>
      <c r="CR25" s="26"/>
      <c r="CS25" s="26"/>
      <c r="CT25" s="26"/>
      <c r="CU25" s="26"/>
      <c r="CV25" s="26"/>
      <c r="CW25" s="26"/>
      <c r="CX25" s="26"/>
      <c r="CY25" s="26"/>
      <c r="CZ25" s="26"/>
      <c r="DA25" s="26"/>
      <c r="DB25" s="26"/>
      <c r="DC25" s="26"/>
    </row>
    <row r="26" spans="1:107" x14ac:dyDescent="0.25">
      <c r="A26" s="10"/>
      <c r="B26" s="17" t="s">
        <v>94</v>
      </c>
      <c r="C26" s="4">
        <v>11</v>
      </c>
      <c r="D26" s="4">
        <v>16</v>
      </c>
      <c r="E26" s="18">
        <v>0.6875</v>
      </c>
      <c r="F26" s="19">
        <v>1</v>
      </c>
      <c r="G26" s="12"/>
      <c r="H26" s="10"/>
      <c r="I26" s="17" t="s">
        <v>150</v>
      </c>
      <c r="J26" s="4">
        <v>21</v>
      </c>
      <c r="K26" s="4">
        <v>32</v>
      </c>
      <c r="L26" s="18">
        <v>0.65625</v>
      </c>
      <c r="M26" s="19">
        <v>4</v>
      </c>
      <c r="N26" s="26"/>
      <c r="O26" s="10"/>
      <c r="P26" s="17" t="s">
        <v>160</v>
      </c>
      <c r="Q26" s="4">
        <v>29</v>
      </c>
      <c r="R26" s="4">
        <v>48</v>
      </c>
      <c r="S26" s="18">
        <v>0.60416666666666663</v>
      </c>
      <c r="T26" s="19">
        <v>5</v>
      </c>
      <c r="U26" s="26"/>
      <c r="V26" s="10"/>
      <c r="W26" s="17" t="s">
        <v>116</v>
      </c>
      <c r="X26" s="4">
        <v>39</v>
      </c>
      <c r="Y26" s="4">
        <v>64</v>
      </c>
      <c r="Z26" s="18">
        <v>0.609375</v>
      </c>
      <c r="AA26" s="19">
        <v>6</v>
      </c>
      <c r="AB26" s="26"/>
      <c r="AC26" s="10"/>
      <c r="AD26" s="17" t="s">
        <v>66</v>
      </c>
      <c r="AE26" s="4">
        <v>48.5</v>
      </c>
      <c r="AF26" s="4">
        <v>79</v>
      </c>
      <c r="AG26" s="18">
        <v>0.61392405063291144</v>
      </c>
      <c r="AH26" s="19">
        <v>6</v>
      </c>
      <c r="AI26" s="26"/>
      <c r="AJ26" s="10"/>
      <c r="AK26" s="17" t="s">
        <v>101</v>
      </c>
      <c r="AL26" s="4">
        <v>55.5</v>
      </c>
      <c r="AM26" s="4">
        <v>93</v>
      </c>
      <c r="AN26" s="18">
        <v>0.59677419354838712</v>
      </c>
      <c r="AO26" s="19">
        <v>8</v>
      </c>
      <c r="AP26" s="26"/>
      <c r="AQ26" s="10"/>
      <c r="AR26" s="17" t="s">
        <v>116</v>
      </c>
      <c r="AS26" s="4">
        <v>63.5</v>
      </c>
      <c r="AT26" s="4">
        <v>107</v>
      </c>
      <c r="AU26" s="18">
        <v>0.59345794392523366</v>
      </c>
      <c r="AV26" s="19">
        <v>9</v>
      </c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26"/>
      <c r="BQ26" s="26"/>
      <c r="BR26" s="26"/>
      <c r="BS26" s="26"/>
      <c r="BT26" s="26"/>
      <c r="BU26" s="26"/>
      <c r="BV26" s="26"/>
      <c r="BW26" s="26"/>
      <c r="BX26" s="26"/>
      <c r="BY26" s="26"/>
      <c r="BZ26" s="26"/>
      <c r="CA26" s="26"/>
      <c r="CB26" s="26"/>
      <c r="CC26" s="26"/>
      <c r="CD26" s="26"/>
      <c r="CE26" s="26"/>
      <c r="CF26" s="26"/>
      <c r="CG26" s="26"/>
      <c r="CH26" s="26"/>
      <c r="CI26" s="26"/>
      <c r="CJ26" s="26"/>
      <c r="CK26" s="26"/>
      <c r="CL26" s="26"/>
      <c r="CM26" s="26"/>
      <c r="CN26" s="26"/>
      <c r="CO26" s="26"/>
      <c r="CP26" s="26"/>
      <c r="CQ26" s="26"/>
      <c r="CR26" s="26"/>
      <c r="CS26" s="26"/>
      <c r="CT26" s="26"/>
      <c r="CU26" s="26"/>
      <c r="CV26" s="26"/>
      <c r="CW26" s="26"/>
      <c r="CX26" s="26"/>
      <c r="CY26" s="26"/>
      <c r="CZ26" s="26"/>
      <c r="DA26" s="26"/>
      <c r="DB26" s="26"/>
      <c r="DC26" s="26"/>
    </row>
    <row r="27" spans="1:107" x14ac:dyDescent="0.25">
      <c r="A27" s="10"/>
      <c r="B27" s="17" t="s">
        <v>98</v>
      </c>
      <c r="C27" s="4">
        <v>11</v>
      </c>
      <c r="D27" s="4">
        <v>16</v>
      </c>
      <c r="E27" s="18">
        <v>0.6875</v>
      </c>
      <c r="F27" s="19">
        <v>1</v>
      </c>
      <c r="G27" s="12"/>
      <c r="H27" s="10"/>
      <c r="I27" s="17" t="s">
        <v>166</v>
      </c>
      <c r="J27" s="4">
        <v>21</v>
      </c>
      <c r="K27" s="4">
        <v>32</v>
      </c>
      <c r="L27" s="18">
        <v>0.65625</v>
      </c>
      <c r="M27" s="19">
        <v>4</v>
      </c>
      <c r="N27" s="26"/>
      <c r="O27" s="10"/>
      <c r="P27" s="17" t="s">
        <v>74</v>
      </c>
      <c r="Q27" s="4">
        <v>29</v>
      </c>
      <c r="R27" s="4">
        <v>48</v>
      </c>
      <c r="S27" s="18">
        <v>0.60416666666666663</v>
      </c>
      <c r="T27" s="19">
        <v>5</v>
      </c>
      <c r="U27" s="26"/>
      <c r="V27" s="10"/>
      <c r="W27" s="17" t="s">
        <v>81</v>
      </c>
      <c r="X27" s="4">
        <v>39</v>
      </c>
      <c r="Y27" s="4">
        <v>64</v>
      </c>
      <c r="Z27" s="18">
        <v>0.609375</v>
      </c>
      <c r="AA27" s="19">
        <v>6</v>
      </c>
      <c r="AB27" s="26"/>
      <c r="AC27" s="10"/>
      <c r="AD27" s="17" t="s">
        <v>155</v>
      </c>
      <c r="AE27" s="4">
        <v>48.5</v>
      </c>
      <c r="AF27" s="4">
        <v>79</v>
      </c>
      <c r="AG27" s="18">
        <v>0.61392405063291144</v>
      </c>
      <c r="AH27" s="19">
        <v>6</v>
      </c>
      <c r="AI27" s="26"/>
      <c r="AJ27" s="10"/>
      <c r="AK27" s="17" t="s">
        <v>105</v>
      </c>
      <c r="AL27" s="4">
        <v>55.5</v>
      </c>
      <c r="AM27" s="4">
        <v>93</v>
      </c>
      <c r="AN27" s="18">
        <v>0.59677419354838712</v>
      </c>
      <c r="AO27" s="19">
        <v>8</v>
      </c>
      <c r="AP27" s="26"/>
      <c r="AQ27" s="10"/>
      <c r="AR27" s="17" t="s">
        <v>93</v>
      </c>
      <c r="AS27" s="4">
        <v>63.5</v>
      </c>
      <c r="AT27" s="4">
        <v>107</v>
      </c>
      <c r="AU27" s="18">
        <v>0.59345794392523366</v>
      </c>
      <c r="AV27" s="19">
        <v>5</v>
      </c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6"/>
      <c r="BP27" s="26"/>
      <c r="BQ27" s="26"/>
      <c r="BR27" s="26"/>
      <c r="BS27" s="26"/>
      <c r="BT27" s="26"/>
      <c r="BU27" s="26"/>
      <c r="BV27" s="26"/>
      <c r="BW27" s="26"/>
      <c r="BX27" s="26"/>
      <c r="BY27" s="26"/>
      <c r="BZ27" s="26"/>
      <c r="CA27" s="26"/>
      <c r="CB27" s="26"/>
      <c r="CC27" s="26"/>
      <c r="CD27" s="26"/>
      <c r="CE27" s="26"/>
      <c r="CF27" s="26"/>
      <c r="CG27" s="26"/>
      <c r="CH27" s="26"/>
      <c r="CI27" s="26"/>
      <c r="CJ27" s="26"/>
      <c r="CK27" s="26"/>
      <c r="CL27" s="26"/>
      <c r="CM27" s="26"/>
      <c r="CN27" s="26"/>
      <c r="CO27" s="26"/>
      <c r="CP27" s="26"/>
      <c r="CQ27" s="26"/>
      <c r="CR27" s="26"/>
      <c r="CS27" s="26"/>
      <c r="CT27" s="26"/>
      <c r="CU27" s="26"/>
      <c r="CV27" s="26"/>
      <c r="CW27" s="26"/>
      <c r="CX27" s="26"/>
      <c r="CY27" s="26"/>
      <c r="CZ27" s="26"/>
      <c r="DA27" s="26"/>
      <c r="DB27" s="26"/>
      <c r="DC27" s="26"/>
    </row>
    <row r="28" spans="1:107" x14ac:dyDescent="0.25">
      <c r="A28" s="10"/>
      <c r="B28" s="17" t="s">
        <v>158</v>
      </c>
      <c r="C28" s="4">
        <v>11</v>
      </c>
      <c r="D28" s="4">
        <v>16</v>
      </c>
      <c r="E28" s="18">
        <v>0.6875</v>
      </c>
      <c r="F28" s="19">
        <v>1</v>
      </c>
      <c r="G28" s="12"/>
      <c r="H28" s="10"/>
      <c r="I28" s="17" t="s">
        <v>160</v>
      </c>
      <c r="J28" s="4">
        <v>21</v>
      </c>
      <c r="K28" s="4">
        <v>32</v>
      </c>
      <c r="L28" s="18">
        <v>0.65625</v>
      </c>
      <c r="M28" s="19">
        <v>4</v>
      </c>
      <c r="N28" s="26"/>
      <c r="O28" s="10"/>
      <c r="P28" s="17" t="s">
        <v>102</v>
      </c>
      <c r="Q28" s="4">
        <v>29</v>
      </c>
      <c r="R28" s="4">
        <v>48</v>
      </c>
      <c r="S28" s="18">
        <v>0.60416666666666663</v>
      </c>
      <c r="T28" s="19">
        <v>5</v>
      </c>
      <c r="U28" s="26"/>
      <c r="V28" s="10"/>
      <c r="W28" s="17" t="s">
        <v>70</v>
      </c>
      <c r="X28" s="4">
        <v>39</v>
      </c>
      <c r="Y28" s="4">
        <v>64</v>
      </c>
      <c r="Z28" s="18">
        <v>0.609375</v>
      </c>
      <c r="AA28" s="19">
        <v>6</v>
      </c>
      <c r="AB28" s="26"/>
      <c r="AC28" s="10"/>
      <c r="AD28" s="17" t="s">
        <v>98</v>
      </c>
      <c r="AE28" s="4">
        <v>47.5</v>
      </c>
      <c r="AF28" s="4">
        <v>79</v>
      </c>
      <c r="AG28" s="18">
        <v>0.60126582278481011</v>
      </c>
      <c r="AH28" s="19">
        <v>8</v>
      </c>
      <c r="AI28" s="26"/>
      <c r="AJ28" s="10"/>
      <c r="AK28" s="17" t="s">
        <v>108</v>
      </c>
      <c r="AL28" s="4">
        <v>55.5</v>
      </c>
      <c r="AM28" s="4">
        <v>93</v>
      </c>
      <c r="AN28" s="18">
        <v>0.59677419354838712</v>
      </c>
      <c r="AO28" s="19">
        <v>8</v>
      </c>
      <c r="AP28" s="26"/>
      <c r="AQ28" s="10"/>
      <c r="AR28" s="17" t="s">
        <v>76</v>
      </c>
      <c r="AS28" s="4">
        <v>62.5</v>
      </c>
      <c r="AT28" s="4">
        <v>107</v>
      </c>
      <c r="AU28" s="18">
        <v>0.58411214953271029</v>
      </c>
      <c r="AV28" s="19">
        <v>11</v>
      </c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26"/>
      <c r="BS28" s="26"/>
      <c r="BT28" s="26"/>
      <c r="BU28" s="26"/>
      <c r="BV28" s="26"/>
      <c r="BW28" s="26"/>
      <c r="BX28" s="26"/>
      <c r="BY28" s="26"/>
      <c r="BZ28" s="26"/>
      <c r="CA28" s="26"/>
      <c r="CB28" s="26"/>
      <c r="CC28" s="26"/>
      <c r="CD28" s="26"/>
      <c r="CE28" s="26"/>
      <c r="CF28" s="26"/>
      <c r="CG28" s="26"/>
      <c r="CH28" s="26"/>
      <c r="CI28" s="26"/>
      <c r="CJ28" s="26"/>
      <c r="CK28" s="26"/>
      <c r="CL28" s="26"/>
      <c r="CM28" s="26"/>
      <c r="CN28" s="26"/>
      <c r="CO28" s="26"/>
      <c r="CP28" s="26"/>
      <c r="CQ28" s="26"/>
      <c r="CR28" s="26"/>
      <c r="CS28" s="26"/>
      <c r="CT28" s="26"/>
      <c r="CU28" s="26"/>
      <c r="CV28" s="26"/>
      <c r="CW28" s="26"/>
      <c r="CX28" s="26"/>
      <c r="CY28" s="26"/>
      <c r="CZ28" s="26"/>
      <c r="DA28" s="26"/>
      <c r="DB28" s="26"/>
      <c r="DC28" s="26"/>
    </row>
    <row r="29" spans="1:107" x14ac:dyDescent="0.25">
      <c r="A29" s="10"/>
      <c r="B29" s="17" t="s">
        <v>102</v>
      </c>
      <c r="C29" s="4">
        <v>11</v>
      </c>
      <c r="D29" s="4">
        <v>16</v>
      </c>
      <c r="E29" s="18">
        <v>0.6875</v>
      </c>
      <c r="F29" s="19">
        <v>1</v>
      </c>
      <c r="G29" s="12"/>
      <c r="H29" s="10"/>
      <c r="I29" s="17" t="s">
        <v>74</v>
      </c>
      <c r="J29" s="4">
        <v>21</v>
      </c>
      <c r="K29" s="4">
        <v>32</v>
      </c>
      <c r="L29" s="18">
        <v>0.65625</v>
      </c>
      <c r="M29" s="19">
        <v>4</v>
      </c>
      <c r="N29" s="26"/>
      <c r="O29" s="10"/>
      <c r="P29" s="17" t="s">
        <v>154</v>
      </c>
      <c r="Q29" s="4">
        <v>29</v>
      </c>
      <c r="R29" s="4">
        <v>48</v>
      </c>
      <c r="S29" s="18">
        <v>0.60416666666666663</v>
      </c>
      <c r="T29" s="19">
        <v>5</v>
      </c>
      <c r="U29" s="26"/>
      <c r="V29" s="10"/>
      <c r="W29" s="17" t="s">
        <v>143</v>
      </c>
      <c r="X29" s="4">
        <v>39</v>
      </c>
      <c r="Y29" s="4">
        <v>64</v>
      </c>
      <c r="Z29" s="18">
        <v>0.609375</v>
      </c>
      <c r="AA29" s="19">
        <v>5</v>
      </c>
      <c r="AB29" s="26"/>
      <c r="AC29" s="10"/>
      <c r="AD29" s="17" t="s">
        <v>81</v>
      </c>
      <c r="AE29" s="4">
        <v>47.5</v>
      </c>
      <c r="AF29" s="4">
        <v>79</v>
      </c>
      <c r="AG29" s="18">
        <v>0.60126582278481011</v>
      </c>
      <c r="AH29" s="19">
        <v>8</v>
      </c>
      <c r="AI29" s="26"/>
      <c r="AJ29" s="10"/>
      <c r="AK29" s="17" t="s">
        <v>116</v>
      </c>
      <c r="AL29" s="4">
        <v>55.5</v>
      </c>
      <c r="AM29" s="4">
        <v>93</v>
      </c>
      <c r="AN29" s="18">
        <v>0.59677419354838712</v>
      </c>
      <c r="AO29" s="19">
        <v>8</v>
      </c>
      <c r="AP29" s="26"/>
      <c r="AQ29" s="10"/>
      <c r="AR29" s="17" t="s">
        <v>169</v>
      </c>
      <c r="AS29" s="4">
        <v>62.5</v>
      </c>
      <c r="AT29" s="4">
        <v>107</v>
      </c>
      <c r="AU29" s="18">
        <v>0.58411214953271029</v>
      </c>
      <c r="AV29" s="19">
        <v>11</v>
      </c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26"/>
      <c r="BS29" s="26"/>
      <c r="BT29" s="26"/>
      <c r="BU29" s="26"/>
      <c r="BV29" s="26"/>
      <c r="BW29" s="26"/>
      <c r="BX29" s="26"/>
      <c r="BY29" s="26"/>
      <c r="BZ29" s="26"/>
      <c r="CA29" s="26"/>
      <c r="CB29" s="26"/>
      <c r="CC29" s="26"/>
      <c r="CD29" s="26"/>
      <c r="CE29" s="26"/>
      <c r="CF29" s="26"/>
      <c r="CG29" s="26"/>
      <c r="CH29" s="26"/>
      <c r="CI29" s="26"/>
      <c r="CJ29" s="26"/>
      <c r="CK29" s="26"/>
      <c r="CL29" s="26"/>
      <c r="CM29" s="26"/>
      <c r="CN29" s="26"/>
      <c r="CO29" s="26"/>
      <c r="CP29" s="26"/>
      <c r="CQ29" s="26"/>
      <c r="CR29" s="26"/>
      <c r="CS29" s="26"/>
      <c r="CT29" s="26"/>
      <c r="CU29" s="26"/>
      <c r="CV29" s="26"/>
      <c r="CW29" s="26"/>
      <c r="CX29" s="26"/>
      <c r="CY29" s="26"/>
      <c r="CZ29" s="26"/>
      <c r="DA29" s="26"/>
      <c r="DB29" s="26"/>
      <c r="DC29" s="26"/>
    </row>
    <row r="30" spans="1:107" x14ac:dyDescent="0.25">
      <c r="A30" s="10"/>
      <c r="B30" s="17" t="s">
        <v>104</v>
      </c>
      <c r="C30" s="4">
        <v>11</v>
      </c>
      <c r="D30" s="4">
        <v>16</v>
      </c>
      <c r="E30" s="18">
        <v>0.6875</v>
      </c>
      <c r="F30" s="19">
        <v>1</v>
      </c>
      <c r="G30" s="12"/>
      <c r="H30" s="10"/>
      <c r="I30" s="17" t="s">
        <v>71</v>
      </c>
      <c r="J30" s="4">
        <v>21</v>
      </c>
      <c r="K30" s="4">
        <v>32</v>
      </c>
      <c r="L30" s="18">
        <v>0.65625</v>
      </c>
      <c r="M30" s="19">
        <v>3</v>
      </c>
      <c r="N30" s="26"/>
      <c r="O30" s="10"/>
      <c r="P30" s="17" t="s">
        <v>148</v>
      </c>
      <c r="Q30" s="4">
        <v>29</v>
      </c>
      <c r="R30" s="4">
        <v>48</v>
      </c>
      <c r="S30" s="18">
        <v>0.60416666666666663</v>
      </c>
      <c r="T30" s="19">
        <v>4</v>
      </c>
      <c r="U30" s="26"/>
      <c r="V30" s="10"/>
      <c r="W30" s="17" t="s">
        <v>168</v>
      </c>
      <c r="X30" s="4">
        <v>39</v>
      </c>
      <c r="Y30" s="4">
        <v>64</v>
      </c>
      <c r="Z30" s="18">
        <v>0.609375</v>
      </c>
      <c r="AA30" s="19">
        <v>5</v>
      </c>
      <c r="AB30" s="26"/>
      <c r="AC30" s="10"/>
      <c r="AD30" s="17" t="s">
        <v>74</v>
      </c>
      <c r="AE30" s="4">
        <v>47.5</v>
      </c>
      <c r="AF30" s="4">
        <v>79</v>
      </c>
      <c r="AG30" s="18">
        <v>0.60126582278481011</v>
      </c>
      <c r="AH30" s="19">
        <v>7</v>
      </c>
      <c r="AI30" s="26"/>
      <c r="AJ30" s="10"/>
      <c r="AK30" s="17" t="s">
        <v>161</v>
      </c>
      <c r="AL30" s="4">
        <v>55.5</v>
      </c>
      <c r="AM30" s="4">
        <v>93</v>
      </c>
      <c r="AN30" s="18">
        <v>0.59677419354838712</v>
      </c>
      <c r="AO30" s="19">
        <v>7</v>
      </c>
      <c r="AP30" s="26"/>
      <c r="AQ30" s="10"/>
      <c r="AR30" s="17" t="s">
        <v>98</v>
      </c>
      <c r="AS30" s="4">
        <v>62.5</v>
      </c>
      <c r="AT30" s="4">
        <v>107</v>
      </c>
      <c r="AU30" s="18">
        <v>0.58411214953271029</v>
      </c>
      <c r="AV30" s="19">
        <v>11</v>
      </c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26"/>
      <c r="BT30" s="26"/>
      <c r="BU30" s="26"/>
      <c r="BV30" s="26"/>
      <c r="BW30" s="26"/>
      <c r="BX30" s="26"/>
      <c r="BY30" s="26"/>
      <c r="BZ30" s="26"/>
      <c r="CA30" s="26"/>
      <c r="CB30" s="26"/>
      <c r="CC30" s="26"/>
      <c r="CD30" s="26"/>
      <c r="CE30" s="26"/>
      <c r="CF30" s="26"/>
      <c r="CG30" s="26"/>
      <c r="CH30" s="26"/>
      <c r="CI30" s="26"/>
      <c r="CJ30" s="26"/>
      <c r="CK30" s="26"/>
      <c r="CL30" s="26"/>
      <c r="CM30" s="26"/>
      <c r="CN30" s="26"/>
      <c r="CO30" s="26"/>
      <c r="CP30" s="26"/>
      <c r="CQ30" s="26"/>
      <c r="CR30" s="26"/>
      <c r="CS30" s="26"/>
      <c r="CT30" s="26"/>
      <c r="CU30" s="26"/>
      <c r="CV30" s="26"/>
      <c r="CW30" s="26"/>
      <c r="CX30" s="26"/>
      <c r="CY30" s="26"/>
      <c r="CZ30" s="26"/>
      <c r="DA30" s="26"/>
      <c r="DB30" s="26"/>
      <c r="DC30" s="26"/>
    </row>
    <row r="31" spans="1:107" x14ac:dyDescent="0.25">
      <c r="A31" s="10"/>
      <c r="B31" s="17" t="s">
        <v>143</v>
      </c>
      <c r="C31" s="4">
        <v>11</v>
      </c>
      <c r="D31" s="4">
        <v>16</v>
      </c>
      <c r="E31" s="18">
        <v>0.6875</v>
      </c>
      <c r="F31" s="19">
        <v>0</v>
      </c>
      <c r="G31" s="12"/>
      <c r="H31" s="10"/>
      <c r="I31" s="17" t="s">
        <v>70</v>
      </c>
      <c r="J31" s="4">
        <v>21</v>
      </c>
      <c r="K31" s="4">
        <v>32</v>
      </c>
      <c r="L31" s="18">
        <v>0.65625</v>
      </c>
      <c r="M31" s="19">
        <v>3</v>
      </c>
      <c r="N31" s="26"/>
      <c r="O31" s="10"/>
      <c r="P31" s="17" t="s">
        <v>76</v>
      </c>
      <c r="Q31" s="4">
        <v>29</v>
      </c>
      <c r="R31" s="4">
        <v>48</v>
      </c>
      <c r="S31" s="18">
        <v>0.60416666666666663</v>
      </c>
      <c r="T31" s="19">
        <v>4</v>
      </c>
      <c r="U31" s="26"/>
      <c r="V31" s="10"/>
      <c r="W31" s="17" t="s">
        <v>155</v>
      </c>
      <c r="X31" s="4">
        <v>39</v>
      </c>
      <c r="Y31" s="4">
        <v>64</v>
      </c>
      <c r="Z31" s="18">
        <v>0.609375</v>
      </c>
      <c r="AA31" s="19">
        <v>5</v>
      </c>
      <c r="AB31" s="26"/>
      <c r="AC31" s="10"/>
      <c r="AD31" s="17" t="s">
        <v>83</v>
      </c>
      <c r="AE31" s="4">
        <v>47.5</v>
      </c>
      <c r="AF31" s="4">
        <v>79</v>
      </c>
      <c r="AG31" s="18">
        <v>0.60126582278481011</v>
      </c>
      <c r="AH31" s="19">
        <v>7</v>
      </c>
      <c r="AI31" s="26"/>
      <c r="AJ31" s="10"/>
      <c r="AK31" s="17" t="s">
        <v>91</v>
      </c>
      <c r="AL31" s="4">
        <v>54.5</v>
      </c>
      <c r="AM31" s="4">
        <v>93</v>
      </c>
      <c r="AN31" s="18">
        <v>0.58602150537634412</v>
      </c>
      <c r="AO31" s="19">
        <v>12</v>
      </c>
      <c r="AP31" s="26"/>
      <c r="AQ31" s="10"/>
      <c r="AR31" s="17" t="s">
        <v>71</v>
      </c>
      <c r="AS31" s="4">
        <v>62.5</v>
      </c>
      <c r="AT31" s="4">
        <v>107</v>
      </c>
      <c r="AU31" s="18">
        <v>0.58411214953271029</v>
      </c>
      <c r="AV31" s="19">
        <v>10</v>
      </c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26"/>
      <c r="BQ31" s="26"/>
      <c r="BR31" s="26"/>
      <c r="BS31" s="26"/>
      <c r="BT31" s="26"/>
      <c r="BU31" s="26"/>
      <c r="BV31" s="26"/>
      <c r="BW31" s="26"/>
      <c r="BX31" s="26"/>
      <c r="BY31" s="26"/>
      <c r="BZ31" s="26"/>
      <c r="CA31" s="26"/>
      <c r="CB31" s="26"/>
      <c r="CC31" s="26"/>
      <c r="CD31" s="26"/>
      <c r="CE31" s="26"/>
      <c r="CF31" s="26"/>
      <c r="CG31" s="26"/>
      <c r="CH31" s="26"/>
      <c r="CI31" s="26"/>
      <c r="CJ31" s="26"/>
      <c r="CK31" s="26"/>
      <c r="CL31" s="26"/>
      <c r="CM31" s="26"/>
      <c r="CN31" s="26"/>
      <c r="CO31" s="26"/>
      <c r="CP31" s="26"/>
      <c r="CQ31" s="26"/>
      <c r="CR31" s="26"/>
      <c r="CS31" s="26"/>
      <c r="CT31" s="26"/>
      <c r="CU31" s="26"/>
      <c r="CV31" s="26"/>
      <c r="CW31" s="26"/>
      <c r="CX31" s="26"/>
      <c r="CY31" s="26"/>
      <c r="CZ31" s="26"/>
      <c r="DA31" s="26"/>
      <c r="DB31" s="26"/>
      <c r="DC31" s="26"/>
    </row>
    <row r="32" spans="1:107" x14ac:dyDescent="0.25">
      <c r="A32" s="10"/>
      <c r="B32" s="17" t="s">
        <v>93</v>
      </c>
      <c r="C32" s="4">
        <v>11</v>
      </c>
      <c r="D32" s="4">
        <v>16</v>
      </c>
      <c r="E32" s="18">
        <v>0.6875</v>
      </c>
      <c r="F32" s="19">
        <v>0</v>
      </c>
      <c r="G32" s="12"/>
      <c r="H32" s="10"/>
      <c r="I32" s="17" t="s">
        <v>94</v>
      </c>
      <c r="J32" s="4">
        <v>21</v>
      </c>
      <c r="K32" s="4">
        <v>32</v>
      </c>
      <c r="L32" s="18">
        <v>0.65625</v>
      </c>
      <c r="M32" s="19">
        <v>3</v>
      </c>
      <c r="N32" s="26"/>
      <c r="O32" s="10"/>
      <c r="P32" s="17" t="s">
        <v>146</v>
      </c>
      <c r="Q32" s="4">
        <v>29</v>
      </c>
      <c r="R32" s="4">
        <v>48</v>
      </c>
      <c r="S32" s="18">
        <v>0.60416666666666663</v>
      </c>
      <c r="T32" s="19">
        <v>4</v>
      </c>
      <c r="U32" s="26"/>
      <c r="V32" s="10"/>
      <c r="W32" s="17" t="s">
        <v>169</v>
      </c>
      <c r="X32" s="4">
        <v>39</v>
      </c>
      <c r="Y32" s="4">
        <v>64</v>
      </c>
      <c r="Z32" s="18">
        <v>0.609375</v>
      </c>
      <c r="AA32" s="19">
        <v>5</v>
      </c>
      <c r="AB32" s="26"/>
      <c r="AC32" s="10"/>
      <c r="AD32" s="17" t="s">
        <v>116</v>
      </c>
      <c r="AE32" s="4">
        <v>47.5</v>
      </c>
      <c r="AF32" s="4">
        <v>79</v>
      </c>
      <c r="AG32" s="18">
        <v>0.60126582278481011</v>
      </c>
      <c r="AH32" s="19">
        <v>7</v>
      </c>
      <c r="AI32" s="26"/>
      <c r="AJ32" s="10"/>
      <c r="AK32" s="17" t="s">
        <v>67</v>
      </c>
      <c r="AL32" s="4">
        <v>54.5</v>
      </c>
      <c r="AM32" s="4">
        <v>93</v>
      </c>
      <c r="AN32" s="18">
        <v>0.58602150537634412</v>
      </c>
      <c r="AO32" s="19">
        <v>10</v>
      </c>
      <c r="AP32" s="26"/>
      <c r="AQ32" s="10"/>
      <c r="AR32" s="17" t="s">
        <v>143</v>
      </c>
      <c r="AS32" s="4">
        <v>62.5</v>
      </c>
      <c r="AT32" s="4">
        <v>107</v>
      </c>
      <c r="AU32" s="18">
        <v>0.58411214953271029</v>
      </c>
      <c r="AV32" s="19">
        <v>10</v>
      </c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6"/>
      <c r="BR32" s="26"/>
      <c r="BS32" s="26"/>
      <c r="BT32" s="26"/>
      <c r="BU32" s="26"/>
      <c r="BV32" s="26"/>
      <c r="BW32" s="26"/>
      <c r="BX32" s="26"/>
      <c r="BY32" s="26"/>
      <c r="BZ32" s="26"/>
      <c r="CA32" s="26"/>
      <c r="CB32" s="26"/>
      <c r="CC32" s="26"/>
      <c r="CD32" s="26"/>
      <c r="CE32" s="26"/>
      <c r="CF32" s="26"/>
      <c r="CG32" s="26"/>
      <c r="CH32" s="26"/>
      <c r="CI32" s="26"/>
      <c r="CJ32" s="26"/>
      <c r="CK32" s="26"/>
      <c r="CL32" s="26"/>
      <c r="CM32" s="26"/>
      <c r="CN32" s="26"/>
      <c r="CO32" s="26"/>
      <c r="CP32" s="26"/>
      <c r="CQ32" s="26"/>
      <c r="CR32" s="26"/>
      <c r="CS32" s="26"/>
      <c r="CT32" s="26"/>
      <c r="CU32" s="26"/>
      <c r="CV32" s="26"/>
      <c r="CW32" s="26"/>
      <c r="CX32" s="26"/>
      <c r="CY32" s="26"/>
      <c r="CZ32" s="26"/>
      <c r="DA32" s="26"/>
      <c r="DB32" s="26"/>
      <c r="DC32" s="26"/>
    </row>
    <row r="33" spans="1:107" x14ac:dyDescent="0.25">
      <c r="A33" s="10"/>
      <c r="B33" s="17" t="s">
        <v>161</v>
      </c>
      <c r="C33" s="4">
        <v>11</v>
      </c>
      <c r="D33" s="4">
        <v>16</v>
      </c>
      <c r="E33" s="18">
        <v>0.6875</v>
      </c>
      <c r="F33" s="19">
        <v>0</v>
      </c>
      <c r="G33" s="12"/>
      <c r="H33" s="10"/>
      <c r="I33" s="17" t="s">
        <v>102</v>
      </c>
      <c r="J33" s="4">
        <v>21</v>
      </c>
      <c r="K33" s="4">
        <v>32</v>
      </c>
      <c r="L33" s="18">
        <v>0.65625</v>
      </c>
      <c r="M33" s="19">
        <v>3</v>
      </c>
      <c r="N33" s="26"/>
      <c r="O33" s="10"/>
      <c r="P33" s="17" t="s">
        <v>81</v>
      </c>
      <c r="Q33" s="4">
        <v>29</v>
      </c>
      <c r="R33" s="4">
        <v>48</v>
      </c>
      <c r="S33" s="18">
        <v>0.60416666666666663</v>
      </c>
      <c r="T33" s="19">
        <v>4</v>
      </c>
      <c r="U33" s="26"/>
      <c r="V33" s="10"/>
      <c r="W33" s="17" t="s">
        <v>88</v>
      </c>
      <c r="X33" s="4">
        <v>39</v>
      </c>
      <c r="Y33" s="4">
        <v>64</v>
      </c>
      <c r="Z33" s="18">
        <v>0.609375</v>
      </c>
      <c r="AA33" s="19">
        <v>5</v>
      </c>
      <c r="AB33" s="26"/>
      <c r="AC33" s="10"/>
      <c r="AD33" s="17" t="s">
        <v>102</v>
      </c>
      <c r="AE33" s="4">
        <v>47.5</v>
      </c>
      <c r="AF33" s="4">
        <v>79</v>
      </c>
      <c r="AG33" s="18">
        <v>0.60126582278481011</v>
      </c>
      <c r="AH33" s="19">
        <v>7</v>
      </c>
      <c r="AI33" s="26"/>
      <c r="AJ33" s="10"/>
      <c r="AK33" s="17" t="s">
        <v>76</v>
      </c>
      <c r="AL33" s="4">
        <v>54.5</v>
      </c>
      <c r="AM33" s="4">
        <v>93</v>
      </c>
      <c r="AN33" s="18">
        <v>0.58602150537634412</v>
      </c>
      <c r="AO33" s="19">
        <v>10</v>
      </c>
      <c r="AP33" s="26"/>
      <c r="AQ33" s="10"/>
      <c r="AR33" s="17" t="s">
        <v>99</v>
      </c>
      <c r="AS33" s="4">
        <v>62.5</v>
      </c>
      <c r="AT33" s="4">
        <v>107</v>
      </c>
      <c r="AU33" s="18">
        <v>0.58411214953271029</v>
      </c>
      <c r="AV33" s="19">
        <v>10</v>
      </c>
      <c r="AW33" s="26"/>
      <c r="AX33" s="26"/>
      <c r="AY33" s="26"/>
      <c r="AZ33" s="26"/>
      <c r="BA33" s="26"/>
      <c r="BB33" s="26"/>
      <c r="BC33" s="26"/>
      <c r="BD33" s="26"/>
      <c r="BE33" s="26"/>
      <c r="BF33" s="26"/>
      <c r="BG33" s="26"/>
      <c r="BH33" s="26"/>
      <c r="BI33" s="26"/>
      <c r="BJ33" s="26"/>
      <c r="BK33" s="26"/>
      <c r="BL33" s="26"/>
      <c r="BM33" s="26"/>
      <c r="BN33" s="26"/>
      <c r="BO33" s="26"/>
      <c r="BP33" s="26"/>
      <c r="BQ33" s="26"/>
      <c r="BR33" s="26"/>
      <c r="BS33" s="26"/>
      <c r="BT33" s="26"/>
      <c r="BU33" s="26"/>
      <c r="BV33" s="26"/>
      <c r="BW33" s="26"/>
      <c r="BX33" s="26"/>
      <c r="BY33" s="26"/>
      <c r="BZ33" s="26"/>
      <c r="CA33" s="26"/>
      <c r="CB33" s="26"/>
      <c r="CC33" s="26"/>
      <c r="CD33" s="26"/>
      <c r="CE33" s="26"/>
      <c r="CF33" s="26"/>
      <c r="CG33" s="26"/>
      <c r="CH33" s="26"/>
      <c r="CI33" s="26"/>
      <c r="CJ33" s="26"/>
      <c r="CK33" s="26"/>
      <c r="CL33" s="26"/>
      <c r="CM33" s="26"/>
      <c r="CN33" s="26"/>
      <c r="CO33" s="26"/>
      <c r="CP33" s="26"/>
      <c r="CQ33" s="26"/>
      <c r="CR33" s="26"/>
      <c r="CS33" s="26"/>
      <c r="CT33" s="26"/>
      <c r="CU33" s="26"/>
      <c r="CV33" s="26"/>
      <c r="CW33" s="26"/>
      <c r="CX33" s="26"/>
      <c r="CY33" s="26"/>
      <c r="CZ33" s="26"/>
      <c r="DA33" s="26"/>
      <c r="DB33" s="26"/>
      <c r="DC33" s="26"/>
    </row>
    <row r="34" spans="1:107" x14ac:dyDescent="0.25">
      <c r="A34" s="10"/>
      <c r="B34" s="17" t="s">
        <v>65</v>
      </c>
      <c r="C34" s="4">
        <v>10</v>
      </c>
      <c r="D34" s="4">
        <v>16</v>
      </c>
      <c r="E34" s="18">
        <v>0.625</v>
      </c>
      <c r="F34" s="19">
        <v>2</v>
      </c>
      <c r="G34" s="12"/>
      <c r="H34" s="10"/>
      <c r="I34" s="17" t="s">
        <v>169</v>
      </c>
      <c r="J34" s="4">
        <v>21</v>
      </c>
      <c r="K34" s="4">
        <v>32</v>
      </c>
      <c r="L34" s="18">
        <v>0.65625</v>
      </c>
      <c r="M34" s="19">
        <v>3</v>
      </c>
      <c r="N34" s="26"/>
      <c r="O34" s="10"/>
      <c r="P34" s="17" t="s">
        <v>98</v>
      </c>
      <c r="Q34" s="4">
        <v>29</v>
      </c>
      <c r="R34" s="4">
        <v>48</v>
      </c>
      <c r="S34" s="18">
        <v>0.60416666666666663</v>
      </c>
      <c r="T34" s="19">
        <v>4</v>
      </c>
      <c r="U34" s="26"/>
      <c r="V34" s="10"/>
      <c r="W34" s="17" t="s">
        <v>101</v>
      </c>
      <c r="X34" s="4">
        <v>39</v>
      </c>
      <c r="Y34" s="4">
        <v>64</v>
      </c>
      <c r="Z34" s="18">
        <v>0.609375</v>
      </c>
      <c r="AA34" s="19">
        <v>4</v>
      </c>
      <c r="AB34" s="26"/>
      <c r="AC34" s="10"/>
      <c r="AD34" s="17" t="s">
        <v>158</v>
      </c>
      <c r="AE34" s="4">
        <v>47.5</v>
      </c>
      <c r="AF34" s="4">
        <v>79</v>
      </c>
      <c r="AG34" s="18">
        <v>0.60126582278481011</v>
      </c>
      <c r="AH34" s="19">
        <v>7</v>
      </c>
      <c r="AI34" s="26"/>
      <c r="AJ34" s="10"/>
      <c r="AK34" s="17" t="s">
        <v>69</v>
      </c>
      <c r="AL34" s="4">
        <v>54.5</v>
      </c>
      <c r="AM34" s="4">
        <v>93</v>
      </c>
      <c r="AN34" s="18">
        <v>0.58602150537634412</v>
      </c>
      <c r="AO34" s="19">
        <v>9</v>
      </c>
      <c r="AP34" s="26"/>
      <c r="AQ34" s="10"/>
      <c r="AR34" s="17" t="s">
        <v>89</v>
      </c>
      <c r="AS34" s="4">
        <v>62.5</v>
      </c>
      <c r="AT34" s="4">
        <v>107</v>
      </c>
      <c r="AU34" s="18">
        <v>0.58411214953271029</v>
      </c>
      <c r="AV34" s="19">
        <v>9</v>
      </c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  <c r="BQ34" s="26"/>
      <c r="BR34" s="26"/>
      <c r="BS34" s="26"/>
      <c r="BT34" s="26"/>
      <c r="BU34" s="26"/>
      <c r="BV34" s="26"/>
      <c r="BW34" s="26"/>
      <c r="BX34" s="26"/>
      <c r="BY34" s="26"/>
      <c r="BZ34" s="26"/>
      <c r="CA34" s="26"/>
      <c r="CB34" s="26"/>
      <c r="CC34" s="26"/>
      <c r="CD34" s="26"/>
      <c r="CE34" s="26"/>
      <c r="CF34" s="26"/>
      <c r="CG34" s="26"/>
      <c r="CH34" s="26"/>
      <c r="CI34" s="26"/>
      <c r="CJ34" s="26"/>
      <c r="CK34" s="26"/>
      <c r="CL34" s="26"/>
      <c r="CM34" s="26"/>
      <c r="CN34" s="26"/>
      <c r="CO34" s="26"/>
      <c r="CP34" s="26"/>
      <c r="CQ34" s="26"/>
      <c r="CR34" s="26"/>
      <c r="CS34" s="26"/>
      <c r="CT34" s="26"/>
      <c r="CU34" s="26"/>
      <c r="CV34" s="26"/>
      <c r="CW34" s="26"/>
      <c r="CX34" s="26"/>
      <c r="CY34" s="26"/>
      <c r="CZ34" s="26"/>
      <c r="DA34" s="26"/>
      <c r="DB34" s="26"/>
      <c r="DC34" s="26"/>
    </row>
    <row r="35" spans="1:107" x14ac:dyDescent="0.25">
      <c r="A35" s="10"/>
      <c r="B35" s="17" t="s">
        <v>160</v>
      </c>
      <c r="C35" s="4">
        <v>10</v>
      </c>
      <c r="D35" s="4">
        <v>16</v>
      </c>
      <c r="E35" s="18">
        <v>0.625</v>
      </c>
      <c r="F35" s="19">
        <v>2</v>
      </c>
      <c r="G35" s="12"/>
      <c r="H35" s="10"/>
      <c r="I35" s="17" t="s">
        <v>155</v>
      </c>
      <c r="J35" s="4">
        <v>21</v>
      </c>
      <c r="K35" s="4">
        <v>32</v>
      </c>
      <c r="L35" s="18">
        <v>0.65625</v>
      </c>
      <c r="M35" s="19">
        <v>3</v>
      </c>
      <c r="N35" s="26"/>
      <c r="O35" s="10"/>
      <c r="P35" s="17" t="s">
        <v>162</v>
      </c>
      <c r="Q35" s="4">
        <v>29</v>
      </c>
      <c r="R35" s="4">
        <v>48</v>
      </c>
      <c r="S35" s="18">
        <v>0.60416666666666663</v>
      </c>
      <c r="T35" s="19">
        <v>4</v>
      </c>
      <c r="U35" s="26"/>
      <c r="V35" s="10"/>
      <c r="W35" s="17" t="s">
        <v>161</v>
      </c>
      <c r="X35" s="4">
        <v>39</v>
      </c>
      <c r="Y35" s="4">
        <v>64</v>
      </c>
      <c r="Z35" s="18">
        <v>0.609375</v>
      </c>
      <c r="AA35" s="19">
        <v>4</v>
      </c>
      <c r="AB35" s="26"/>
      <c r="AC35" s="10"/>
      <c r="AD35" s="17" t="s">
        <v>143</v>
      </c>
      <c r="AE35" s="4">
        <v>47.5</v>
      </c>
      <c r="AF35" s="4">
        <v>79</v>
      </c>
      <c r="AG35" s="18">
        <v>0.60126582278481011</v>
      </c>
      <c r="AH35" s="19">
        <v>7</v>
      </c>
      <c r="AI35" s="26"/>
      <c r="AJ35" s="10"/>
      <c r="AK35" s="17" t="s">
        <v>71</v>
      </c>
      <c r="AL35" s="4">
        <v>54.5</v>
      </c>
      <c r="AM35" s="4">
        <v>93</v>
      </c>
      <c r="AN35" s="18">
        <v>0.58602150537634412</v>
      </c>
      <c r="AO35" s="19">
        <v>9</v>
      </c>
      <c r="AP35" s="26"/>
      <c r="AQ35" s="10"/>
      <c r="AR35" s="17" t="s">
        <v>66</v>
      </c>
      <c r="AS35" s="4">
        <v>61.5</v>
      </c>
      <c r="AT35" s="4">
        <v>107</v>
      </c>
      <c r="AU35" s="18">
        <v>0.57476635514018692</v>
      </c>
      <c r="AV35" s="19">
        <v>9</v>
      </c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6"/>
      <c r="BO35" s="26"/>
      <c r="BP35" s="26"/>
      <c r="BQ35" s="26"/>
      <c r="BR35" s="26"/>
      <c r="BS35" s="26"/>
      <c r="BT35" s="26"/>
      <c r="BU35" s="26"/>
      <c r="BV35" s="26"/>
      <c r="BW35" s="26"/>
      <c r="BX35" s="26"/>
      <c r="BY35" s="26"/>
      <c r="BZ35" s="26"/>
      <c r="CA35" s="26"/>
      <c r="CB35" s="26"/>
      <c r="CC35" s="26"/>
      <c r="CD35" s="26"/>
      <c r="CE35" s="26"/>
      <c r="CF35" s="26"/>
      <c r="CG35" s="26"/>
      <c r="CH35" s="26"/>
      <c r="CI35" s="26"/>
      <c r="CJ35" s="26"/>
      <c r="CK35" s="26"/>
      <c r="CL35" s="26"/>
      <c r="CM35" s="26"/>
      <c r="CN35" s="26"/>
      <c r="CO35" s="26"/>
      <c r="CP35" s="26"/>
      <c r="CQ35" s="26"/>
      <c r="CR35" s="26"/>
      <c r="CS35" s="26"/>
      <c r="CT35" s="26"/>
      <c r="CU35" s="26"/>
      <c r="CV35" s="26"/>
      <c r="CW35" s="26"/>
      <c r="CX35" s="26"/>
      <c r="CY35" s="26"/>
      <c r="CZ35" s="26"/>
      <c r="DA35" s="26"/>
      <c r="DB35" s="26"/>
      <c r="DC35" s="26"/>
    </row>
    <row r="36" spans="1:107" x14ac:dyDescent="0.25">
      <c r="A36" s="10"/>
      <c r="B36" s="17" t="s">
        <v>67</v>
      </c>
      <c r="C36" s="4">
        <v>10</v>
      </c>
      <c r="D36" s="4">
        <v>16</v>
      </c>
      <c r="E36" s="18">
        <v>0.625</v>
      </c>
      <c r="F36" s="19">
        <v>2</v>
      </c>
      <c r="G36" s="12"/>
      <c r="H36" s="10"/>
      <c r="I36" s="17" t="s">
        <v>81</v>
      </c>
      <c r="J36" s="4">
        <v>21</v>
      </c>
      <c r="K36" s="4">
        <v>32</v>
      </c>
      <c r="L36" s="18">
        <v>0.65625</v>
      </c>
      <c r="M36" s="19">
        <v>3</v>
      </c>
      <c r="N36" s="26"/>
      <c r="O36" s="10"/>
      <c r="P36" s="17" t="s">
        <v>147</v>
      </c>
      <c r="Q36" s="4">
        <v>29</v>
      </c>
      <c r="R36" s="4">
        <v>48</v>
      </c>
      <c r="S36" s="18">
        <v>0.60416666666666663</v>
      </c>
      <c r="T36" s="19">
        <v>4</v>
      </c>
      <c r="U36" s="26"/>
      <c r="V36" s="10"/>
      <c r="W36" s="17" t="s">
        <v>91</v>
      </c>
      <c r="X36" s="4">
        <v>38</v>
      </c>
      <c r="Y36" s="4">
        <v>64</v>
      </c>
      <c r="Z36" s="18">
        <v>0.59375</v>
      </c>
      <c r="AA36" s="19">
        <v>8</v>
      </c>
      <c r="AB36" s="26"/>
      <c r="AC36" s="10"/>
      <c r="AD36" s="17" t="s">
        <v>108</v>
      </c>
      <c r="AE36" s="4">
        <v>47.5</v>
      </c>
      <c r="AF36" s="4">
        <v>79</v>
      </c>
      <c r="AG36" s="18">
        <v>0.60126582278481011</v>
      </c>
      <c r="AH36" s="19">
        <v>7</v>
      </c>
      <c r="AI36" s="26"/>
      <c r="AJ36" s="10"/>
      <c r="AK36" s="17" t="s">
        <v>74</v>
      </c>
      <c r="AL36" s="4">
        <v>54.5</v>
      </c>
      <c r="AM36" s="4">
        <v>93</v>
      </c>
      <c r="AN36" s="18">
        <v>0.58602150537634412</v>
      </c>
      <c r="AO36" s="19">
        <v>9</v>
      </c>
      <c r="AP36" s="26"/>
      <c r="AQ36" s="10"/>
      <c r="AR36" s="17" t="s">
        <v>68</v>
      </c>
      <c r="AS36" s="4">
        <v>61.5</v>
      </c>
      <c r="AT36" s="4">
        <v>107</v>
      </c>
      <c r="AU36" s="18">
        <v>0.57476635514018692</v>
      </c>
      <c r="AV36" s="19">
        <v>9</v>
      </c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  <c r="BQ36" s="26"/>
      <c r="BR36" s="26"/>
      <c r="BS36" s="26"/>
      <c r="BT36" s="26"/>
      <c r="BU36" s="26"/>
      <c r="BV36" s="26"/>
      <c r="BW36" s="26"/>
      <c r="BX36" s="26"/>
      <c r="BY36" s="26"/>
      <c r="BZ36" s="26"/>
      <c r="CA36" s="26"/>
      <c r="CB36" s="26"/>
      <c r="CC36" s="26"/>
      <c r="CD36" s="26"/>
      <c r="CE36" s="26"/>
      <c r="CF36" s="26"/>
      <c r="CG36" s="26"/>
      <c r="CH36" s="26"/>
      <c r="CI36" s="26"/>
      <c r="CJ36" s="26"/>
      <c r="CK36" s="26"/>
      <c r="CL36" s="26"/>
      <c r="CM36" s="26"/>
      <c r="CN36" s="26"/>
      <c r="CO36" s="26"/>
      <c r="CP36" s="26"/>
      <c r="CQ36" s="26"/>
      <c r="CR36" s="26"/>
      <c r="CS36" s="26"/>
      <c r="CT36" s="26"/>
      <c r="CU36" s="26"/>
      <c r="CV36" s="26"/>
      <c r="CW36" s="26"/>
      <c r="CX36" s="26"/>
      <c r="CY36" s="26"/>
      <c r="CZ36" s="26"/>
      <c r="DA36" s="26"/>
      <c r="DB36" s="26"/>
      <c r="DC36" s="26"/>
    </row>
    <row r="37" spans="1:107" x14ac:dyDescent="0.25">
      <c r="A37" s="10"/>
      <c r="B37" s="17" t="s">
        <v>74</v>
      </c>
      <c r="C37" s="4">
        <v>10</v>
      </c>
      <c r="D37" s="4">
        <v>16</v>
      </c>
      <c r="E37" s="18">
        <v>0.625</v>
      </c>
      <c r="F37" s="19">
        <v>2</v>
      </c>
      <c r="G37" s="12"/>
      <c r="H37" s="10"/>
      <c r="I37" s="17" t="s">
        <v>145</v>
      </c>
      <c r="J37" s="4">
        <v>21</v>
      </c>
      <c r="K37" s="4">
        <v>32</v>
      </c>
      <c r="L37" s="18">
        <v>0.65625</v>
      </c>
      <c r="M37" s="19">
        <v>3</v>
      </c>
      <c r="N37" s="26"/>
      <c r="O37" s="10"/>
      <c r="P37" s="17" t="s">
        <v>75</v>
      </c>
      <c r="Q37" s="4">
        <v>29</v>
      </c>
      <c r="R37" s="4">
        <v>48</v>
      </c>
      <c r="S37" s="18">
        <v>0.60416666666666663</v>
      </c>
      <c r="T37" s="19">
        <v>3</v>
      </c>
      <c r="U37" s="26"/>
      <c r="V37" s="10"/>
      <c r="W37" s="17" t="s">
        <v>65</v>
      </c>
      <c r="X37" s="4">
        <v>38</v>
      </c>
      <c r="Y37" s="4">
        <v>64</v>
      </c>
      <c r="Z37" s="18">
        <v>0.59375</v>
      </c>
      <c r="AA37" s="19">
        <v>7</v>
      </c>
      <c r="AB37" s="26"/>
      <c r="AC37" s="10"/>
      <c r="AD37" s="17" t="s">
        <v>93</v>
      </c>
      <c r="AE37" s="4">
        <v>47.5</v>
      </c>
      <c r="AF37" s="4">
        <v>79</v>
      </c>
      <c r="AG37" s="18">
        <v>0.60126582278481011</v>
      </c>
      <c r="AH37" s="19">
        <v>3</v>
      </c>
      <c r="AI37" s="26"/>
      <c r="AJ37" s="10"/>
      <c r="AK37" s="17" t="s">
        <v>169</v>
      </c>
      <c r="AL37" s="4">
        <v>54.5</v>
      </c>
      <c r="AM37" s="4">
        <v>93</v>
      </c>
      <c r="AN37" s="18">
        <v>0.58602150537634412</v>
      </c>
      <c r="AO37" s="19">
        <v>9</v>
      </c>
      <c r="AP37" s="26"/>
      <c r="AQ37" s="10"/>
      <c r="AR37" s="17" t="s">
        <v>158</v>
      </c>
      <c r="AS37" s="4">
        <v>61.5</v>
      </c>
      <c r="AT37" s="4">
        <v>107</v>
      </c>
      <c r="AU37" s="18">
        <v>0.57476635514018692</v>
      </c>
      <c r="AV37" s="19">
        <v>9</v>
      </c>
      <c r="AW37" s="26"/>
      <c r="AX37" s="26"/>
      <c r="AY37" s="26"/>
      <c r="AZ37" s="26"/>
      <c r="BA37" s="26"/>
      <c r="BB37" s="26"/>
      <c r="BC37" s="26"/>
      <c r="BD37" s="26"/>
      <c r="BE37" s="26"/>
      <c r="BF37" s="26"/>
      <c r="BG37" s="26"/>
      <c r="BH37" s="26"/>
      <c r="BI37" s="26"/>
      <c r="BJ37" s="26"/>
      <c r="BK37" s="26"/>
      <c r="BL37" s="26"/>
      <c r="BM37" s="26"/>
      <c r="BN37" s="26"/>
      <c r="BO37" s="26"/>
      <c r="BP37" s="26"/>
      <c r="BQ37" s="26"/>
      <c r="BR37" s="26"/>
      <c r="BS37" s="26"/>
      <c r="BT37" s="26"/>
      <c r="BU37" s="26"/>
      <c r="BV37" s="26"/>
      <c r="BW37" s="26"/>
      <c r="BX37" s="26"/>
      <c r="BY37" s="26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26"/>
      <c r="CM37" s="26"/>
      <c r="CN37" s="26"/>
      <c r="CO37" s="26"/>
      <c r="CP37" s="26"/>
      <c r="CQ37" s="26"/>
      <c r="CR37" s="26"/>
      <c r="CS37" s="26"/>
      <c r="CT37" s="26"/>
      <c r="CU37" s="26"/>
      <c r="CV37" s="26"/>
      <c r="CW37" s="26"/>
      <c r="CX37" s="26"/>
      <c r="CY37" s="26"/>
      <c r="CZ37" s="26"/>
      <c r="DA37" s="26"/>
      <c r="DB37" s="26"/>
      <c r="DC37" s="26"/>
    </row>
    <row r="38" spans="1:107" x14ac:dyDescent="0.25">
      <c r="A38" s="10"/>
      <c r="B38" s="17" t="s">
        <v>77</v>
      </c>
      <c r="C38" s="4">
        <v>10</v>
      </c>
      <c r="D38" s="4">
        <v>16</v>
      </c>
      <c r="E38" s="18">
        <v>0.625</v>
      </c>
      <c r="F38" s="19">
        <v>2</v>
      </c>
      <c r="G38" s="12"/>
      <c r="H38" s="10"/>
      <c r="I38" s="17" t="s">
        <v>98</v>
      </c>
      <c r="J38" s="4">
        <v>21</v>
      </c>
      <c r="K38" s="4">
        <v>32</v>
      </c>
      <c r="L38" s="18">
        <v>0.65625</v>
      </c>
      <c r="M38" s="19">
        <v>3</v>
      </c>
      <c r="N38" s="26"/>
      <c r="O38" s="10"/>
      <c r="P38" s="17" t="s">
        <v>65</v>
      </c>
      <c r="Q38" s="4">
        <v>28</v>
      </c>
      <c r="R38" s="4">
        <v>48</v>
      </c>
      <c r="S38" s="18">
        <v>0.58333333333333337</v>
      </c>
      <c r="T38" s="19">
        <v>6</v>
      </c>
      <c r="U38" s="26"/>
      <c r="V38" s="10"/>
      <c r="W38" s="17" t="s">
        <v>102</v>
      </c>
      <c r="X38" s="4">
        <v>38</v>
      </c>
      <c r="Y38" s="4">
        <v>64</v>
      </c>
      <c r="Z38" s="18">
        <v>0.59375</v>
      </c>
      <c r="AA38" s="19">
        <v>6</v>
      </c>
      <c r="AB38" s="26"/>
      <c r="AC38" s="10"/>
      <c r="AD38" s="17" t="s">
        <v>67</v>
      </c>
      <c r="AE38" s="4">
        <v>46.5</v>
      </c>
      <c r="AF38" s="4">
        <v>79</v>
      </c>
      <c r="AG38" s="18">
        <v>0.58860759493670889</v>
      </c>
      <c r="AH38" s="19">
        <v>9</v>
      </c>
      <c r="AI38" s="26"/>
      <c r="AJ38" s="10"/>
      <c r="AK38" s="17" t="s">
        <v>113</v>
      </c>
      <c r="AL38" s="4">
        <v>54.5</v>
      </c>
      <c r="AM38" s="4">
        <v>93</v>
      </c>
      <c r="AN38" s="18">
        <v>0.58602150537634412</v>
      </c>
      <c r="AO38" s="19">
        <v>9</v>
      </c>
      <c r="AP38" s="26"/>
      <c r="AQ38" s="10"/>
      <c r="AR38" s="17" t="s">
        <v>162</v>
      </c>
      <c r="AS38" s="4">
        <v>61.5</v>
      </c>
      <c r="AT38" s="4">
        <v>107</v>
      </c>
      <c r="AU38" s="18">
        <v>0.57476635514018692</v>
      </c>
      <c r="AV38" s="19">
        <v>9</v>
      </c>
      <c r="AW38" s="26"/>
      <c r="AX38" s="26"/>
      <c r="AY38" s="26"/>
      <c r="AZ38" s="26"/>
      <c r="BA38" s="26"/>
      <c r="BB38" s="26"/>
      <c r="BC38" s="26"/>
      <c r="BD38" s="26"/>
      <c r="BE38" s="26"/>
      <c r="BF38" s="26"/>
      <c r="BG38" s="26"/>
      <c r="BH38" s="26"/>
      <c r="BI38" s="26"/>
      <c r="BJ38" s="26"/>
      <c r="BK38" s="26"/>
      <c r="BL38" s="26"/>
      <c r="BM38" s="26"/>
      <c r="BN38" s="26"/>
      <c r="BO38" s="26"/>
      <c r="BP38" s="26"/>
      <c r="BQ38" s="26"/>
      <c r="BR38" s="26"/>
      <c r="BS38" s="26"/>
      <c r="BT38" s="26"/>
      <c r="BU38" s="26"/>
      <c r="BV38" s="26"/>
      <c r="BW38" s="26"/>
      <c r="BX38" s="26"/>
      <c r="BY38" s="26"/>
      <c r="BZ38" s="26"/>
      <c r="CA38" s="26"/>
      <c r="CB38" s="26"/>
      <c r="CC38" s="26"/>
      <c r="CD38" s="26"/>
      <c r="CE38" s="26"/>
      <c r="CF38" s="26"/>
      <c r="CG38" s="26"/>
      <c r="CH38" s="26"/>
      <c r="CI38" s="26"/>
      <c r="CJ38" s="26"/>
      <c r="CK38" s="26"/>
      <c r="CL38" s="26"/>
      <c r="CM38" s="26"/>
      <c r="CN38" s="26"/>
      <c r="CO38" s="26"/>
      <c r="CP38" s="26"/>
      <c r="CQ38" s="26"/>
      <c r="CR38" s="26"/>
      <c r="CS38" s="26"/>
      <c r="CT38" s="26"/>
      <c r="CU38" s="26"/>
      <c r="CV38" s="26"/>
      <c r="CW38" s="26"/>
      <c r="CX38" s="26"/>
      <c r="CY38" s="26"/>
      <c r="CZ38" s="26"/>
      <c r="DA38" s="26"/>
      <c r="DB38" s="26"/>
      <c r="DC38" s="26"/>
    </row>
    <row r="39" spans="1:107" x14ac:dyDescent="0.25">
      <c r="A39" s="10"/>
      <c r="B39" s="17" t="s">
        <v>169</v>
      </c>
      <c r="C39" s="4">
        <v>10</v>
      </c>
      <c r="D39" s="4">
        <v>16</v>
      </c>
      <c r="E39" s="18">
        <v>0.625</v>
      </c>
      <c r="F39" s="19">
        <v>2</v>
      </c>
      <c r="G39" s="12"/>
      <c r="H39" s="10"/>
      <c r="I39" s="17" t="s">
        <v>89</v>
      </c>
      <c r="J39" s="4">
        <v>21</v>
      </c>
      <c r="K39" s="4">
        <v>32</v>
      </c>
      <c r="L39" s="18">
        <v>0.65625</v>
      </c>
      <c r="M39" s="19">
        <v>3</v>
      </c>
      <c r="N39" s="26"/>
      <c r="O39" s="10"/>
      <c r="P39" s="17" t="s">
        <v>100</v>
      </c>
      <c r="Q39" s="4">
        <v>28</v>
      </c>
      <c r="R39" s="4">
        <v>48</v>
      </c>
      <c r="S39" s="18">
        <v>0.58333333333333337</v>
      </c>
      <c r="T39" s="19">
        <v>5</v>
      </c>
      <c r="U39" s="26"/>
      <c r="V39" s="10"/>
      <c r="W39" s="17" t="s">
        <v>154</v>
      </c>
      <c r="X39" s="4">
        <v>38</v>
      </c>
      <c r="Y39" s="4">
        <v>64</v>
      </c>
      <c r="Z39" s="18">
        <v>0.59375</v>
      </c>
      <c r="AA39" s="19">
        <v>6</v>
      </c>
      <c r="AB39" s="26"/>
      <c r="AC39" s="10"/>
      <c r="AD39" s="17" t="s">
        <v>78</v>
      </c>
      <c r="AE39" s="4">
        <v>46.5</v>
      </c>
      <c r="AF39" s="4">
        <v>79</v>
      </c>
      <c r="AG39" s="18">
        <v>0.58860759493670889</v>
      </c>
      <c r="AH39" s="19">
        <v>9</v>
      </c>
      <c r="AI39" s="26"/>
      <c r="AJ39" s="10"/>
      <c r="AK39" s="17" t="s">
        <v>89</v>
      </c>
      <c r="AL39" s="4">
        <v>54.5</v>
      </c>
      <c r="AM39" s="4">
        <v>93</v>
      </c>
      <c r="AN39" s="18">
        <v>0.58602150537634412</v>
      </c>
      <c r="AO39" s="19">
        <v>8</v>
      </c>
      <c r="AP39" s="26"/>
      <c r="AQ39" s="10"/>
      <c r="AR39" s="17" t="s">
        <v>148</v>
      </c>
      <c r="AS39" s="4">
        <v>61.5</v>
      </c>
      <c r="AT39" s="4">
        <v>107</v>
      </c>
      <c r="AU39" s="18">
        <v>0.57476635514018692</v>
      </c>
      <c r="AV39" s="19">
        <v>9</v>
      </c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/>
      <c r="BH39" s="26"/>
      <c r="BI39" s="26"/>
      <c r="BJ39" s="26"/>
      <c r="BK39" s="26"/>
      <c r="BL39" s="26"/>
      <c r="BM39" s="26"/>
      <c r="BN39" s="26"/>
      <c r="BO39" s="26"/>
      <c r="BP39" s="26"/>
      <c r="BQ39" s="26"/>
      <c r="BR39" s="26"/>
      <c r="BS39" s="26"/>
      <c r="BT39" s="26"/>
      <c r="BU39" s="26"/>
      <c r="BV39" s="26"/>
      <c r="BW39" s="26"/>
      <c r="BX39" s="26"/>
      <c r="BY39" s="26"/>
      <c r="BZ39" s="26"/>
      <c r="CA39" s="26"/>
      <c r="CB39" s="26"/>
      <c r="CC39" s="26"/>
      <c r="CD39" s="26"/>
      <c r="CE39" s="26"/>
      <c r="CF39" s="26"/>
      <c r="CG39" s="26"/>
      <c r="CH39" s="26"/>
      <c r="CI39" s="26"/>
      <c r="CJ39" s="26"/>
      <c r="CK39" s="26"/>
      <c r="CL39" s="26"/>
      <c r="CM39" s="26"/>
      <c r="CN39" s="26"/>
      <c r="CO39" s="26"/>
      <c r="CP39" s="26"/>
      <c r="CQ39" s="26"/>
      <c r="CR39" s="26"/>
      <c r="CS39" s="26"/>
      <c r="CT39" s="26"/>
      <c r="CU39" s="26"/>
      <c r="CV39" s="26"/>
      <c r="CW39" s="26"/>
      <c r="CX39" s="26"/>
      <c r="CY39" s="26"/>
      <c r="CZ39" s="26"/>
      <c r="DA39" s="26"/>
      <c r="DB39" s="26"/>
      <c r="DC39" s="26"/>
    </row>
    <row r="40" spans="1:107" x14ac:dyDescent="0.25">
      <c r="A40" s="10"/>
      <c r="B40" s="17" t="s">
        <v>108</v>
      </c>
      <c r="C40" s="4">
        <v>10</v>
      </c>
      <c r="D40" s="4">
        <v>16</v>
      </c>
      <c r="E40" s="18">
        <v>0.625</v>
      </c>
      <c r="F40" s="19">
        <v>2</v>
      </c>
      <c r="G40" s="12"/>
      <c r="H40" s="10"/>
      <c r="I40" s="17" t="s">
        <v>153</v>
      </c>
      <c r="J40" s="4">
        <v>21</v>
      </c>
      <c r="K40" s="4">
        <v>32</v>
      </c>
      <c r="L40" s="18">
        <v>0.65625</v>
      </c>
      <c r="M40" s="19">
        <v>2</v>
      </c>
      <c r="N40" s="26"/>
      <c r="O40" s="10"/>
      <c r="P40" s="17" t="s">
        <v>85</v>
      </c>
      <c r="Q40" s="4">
        <v>28</v>
      </c>
      <c r="R40" s="4">
        <v>48</v>
      </c>
      <c r="S40" s="18">
        <v>0.58333333333333337</v>
      </c>
      <c r="T40" s="19">
        <v>5</v>
      </c>
      <c r="U40" s="26"/>
      <c r="V40" s="10"/>
      <c r="W40" s="17" t="s">
        <v>98</v>
      </c>
      <c r="X40" s="4">
        <v>38</v>
      </c>
      <c r="Y40" s="4">
        <v>64</v>
      </c>
      <c r="Z40" s="18">
        <v>0.59375</v>
      </c>
      <c r="AA40" s="19">
        <v>6</v>
      </c>
      <c r="AB40" s="26"/>
      <c r="AC40" s="10"/>
      <c r="AD40" s="17" t="s">
        <v>65</v>
      </c>
      <c r="AE40" s="4">
        <v>46.5</v>
      </c>
      <c r="AF40" s="4">
        <v>79</v>
      </c>
      <c r="AG40" s="18">
        <v>0.58860759493670889</v>
      </c>
      <c r="AH40" s="19">
        <v>8</v>
      </c>
      <c r="AI40" s="26"/>
      <c r="AJ40" s="10"/>
      <c r="AK40" s="17" t="s">
        <v>66</v>
      </c>
      <c r="AL40" s="4">
        <v>54.5</v>
      </c>
      <c r="AM40" s="4">
        <v>93</v>
      </c>
      <c r="AN40" s="18">
        <v>0.58602150537634412</v>
      </c>
      <c r="AO40" s="19">
        <v>7</v>
      </c>
      <c r="AP40" s="26"/>
      <c r="AQ40" s="10"/>
      <c r="AR40" s="17" t="s">
        <v>86</v>
      </c>
      <c r="AS40" s="4">
        <v>61.5</v>
      </c>
      <c r="AT40" s="4">
        <v>107</v>
      </c>
      <c r="AU40" s="18">
        <v>0.57476635514018692</v>
      </c>
      <c r="AV40" s="19">
        <v>8</v>
      </c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  <c r="CA40" s="26"/>
      <c r="CB40" s="26"/>
      <c r="CC40" s="26"/>
      <c r="CD40" s="26"/>
      <c r="CE40" s="26"/>
      <c r="CF40" s="26"/>
      <c r="CG40" s="26"/>
      <c r="CH40" s="26"/>
      <c r="CI40" s="26"/>
      <c r="CJ40" s="26"/>
      <c r="CK40" s="26"/>
      <c r="CL40" s="26"/>
      <c r="CM40" s="26"/>
      <c r="CN40" s="26"/>
      <c r="CO40" s="26"/>
      <c r="CP40" s="26"/>
      <c r="CQ40" s="26"/>
      <c r="CR40" s="26"/>
      <c r="CS40" s="26"/>
      <c r="CT40" s="26"/>
      <c r="CU40" s="26"/>
      <c r="CV40" s="26"/>
      <c r="CW40" s="26"/>
      <c r="CX40" s="26"/>
      <c r="CY40" s="26"/>
      <c r="CZ40" s="26"/>
      <c r="DA40" s="26"/>
      <c r="DB40" s="26"/>
      <c r="DC40" s="26"/>
    </row>
    <row r="41" spans="1:107" x14ac:dyDescent="0.25">
      <c r="A41" s="10"/>
      <c r="B41" s="17" t="s">
        <v>111</v>
      </c>
      <c r="C41" s="4">
        <v>10</v>
      </c>
      <c r="D41" s="4">
        <v>16</v>
      </c>
      <c r="E41" s="18">
        <v>0.625</v>
      </c>
      <c r="F41" s="19">
        <v>2</v>
      </c>
      <c r="G41" s="12"/>
      <c r="H41" s="10"/>
      <c r="I41" s="17" t="s">
        <v>162</v>
      </c>
      <c r="J41" s="4">
        <v>21</v>
      </c>
      <c r="K41" s="4">
        <v>32</v>
      </c>
      <c r="L41" s="18">
        <v>0.65625</v>
      </c>
      <c r="M41" s="19">
        <v>2</v>
      </c>
      <c r="N41" s="26"/>
      <c r="O41" s="10"/>
      <c r="P41" s="17" t="s">
        <v>67</v>
      </c>
      <c r="Q41" s="4">
        <v>28</v>
      </c>
      <c r="R41" s="4">
        <v>48</v>
      </c>
      <c r="S41" s="18">
        <v>0.58333333333333337</v>
      </c>
      <c r="T41" s="19">
        <v>5</v>
      </c>
      <c r="U41" s="26"/>
      <c r="V41" s="10"/>
      <c r="W41" s="17" t="s">
        <v>112</v>
      </c>
      <c r="X41" s="4">
        <v>38</v>
      </c>
      <c r="Y41" s="4">
        <v>64</v>
      </c>
      <c r="Z41" s="18">
        <v>0.59375</v>
      </c>
      <c r="AA41" s="19">
        <v>6</v>
      </c>
      <c r="AB41" s="26"/>
      <c r="AC41" s="10"/>
      <c r="AD41" s="17" t="s">
        <v>76</v>
      </c>
      <c r="AE41" s="4">
        <v>46.5</v>
      </c>
      <c r="AF41" s="4">
        <v>79</v>
      </c>
      <c r="AG41" s="18">
        <v>0.58860759493670889</v>
      </c>
      <c r="AH41" s="19">
        <v>8</v>
      </c>
      <c r="AI41" s="26"/>
      <c r="AJ41" s="10"/>
      <c r="AK41" s="17" t="s">
        <v>93</v>
      </c>
      <c r="AL41" s="4">
        <v>54.5</v>
      </c>
      <c r="AM41" s="4">
        <v>93</v>
      </c>
      <c r="AN41" s="18">
        <v>0.58602150537634412</v>
      </c>
      <c r="AO41" s="19">
        <v>5</v>
      </c>
      <c r="AP41" s="26"/>
      <c r="AQ41" s="10"/>
      <c r="AR41" s="17" t="s">
        <v>155</v>
      </c>
      <c r="AS41" s="4">
        <v>61.5</v>
      </c>
      <c r="AT41" s="4">
        <v>107</v>
      </c>
      <c r="AU41" s="18">
        <v>0.57476635514018692</v>
      </c>
      <c r="AV41" s="19">
        <v>7</v>
      </c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26"/>
      <c r="BT41" s="26"/>
      <c r="BU41" s="26"/>
      <c r="BV41" s="26"/>
      <c r="BW41" s="26"/>
      <c r="BX41" s="26"/>
      <c r="BY41" s="26"/>
      <c r="BZ41" s="26"/>
      <c r="CA41" s="26"/>
      <c r="CB41" s="26"/>
      <c r="CC41" s="26"/>
      <c r="CD41" s="26"/>
      <c r="CE41" s="26"/>
      <c r="CF41" s="26"/>
      <c r="CG41" s="26"/>
      <c r="CH41" s="26"/>
      <c r="CI41" s="26"/>
      <c r="CJ41" s="26"/>
      <c r="CK41" s="26"/>
      <c r="CL41" s="26"/>
      <c r="CM41" s="26"/>
      <c r="CN41" s="26"/>
      <c r="CO41" s="26"/>
      <c r="CP41" s="26"/>
      <c r="CQ41" s="26"/>
      <c r="CR41" s="26"/>
      <c r="CS41" s="26"/>
      <c r="CT41" s="26"/>
      <c r="CU41" s="26"/>
      <c r="CV41" s="26"/>
      <c r="CW41" s="26"/>
      <c r="CX41" s="26"/>
      <c r="CY41" s="26"/>
      <c r="CZ41" s="26"/>
      <c r="DA41" s="26"/>
      <c r="DB41" s="26"/>
      <c r="DC41" s="26"/>
    </row>
    <row r="42" spans="1:107" x14ac:dyDescent="0.25">
      <c r="A42" s="10"/>
      <c r="B42" s="17" t="s">
        <v>69</v>
      </c>
      <c r="C42" s="4">
        <v>10</v>
      </c>
      <c r="D42" s="4">
        <v>16</v>
      </c>
      <c r="E42" s="18">
        <v>0.625</v>
      </c>
      <c r="F42" s="19">
        <v>1</v>
      </c>
      <c r="G42" s="12"/>
      <c r="H42" s="10"/>
      <c r="I42" s="17" t="s">
        <v>147</v>
      </c>
      <c r="J42" s="4">
        <v>21</v>
      </c>
      <c r="K42" s="4">
        <v>32</v>
      </c>
      <c r="L42" s="18">
        <v>0.65625</v>
      </c>
      <c r="M42" s="19">
        <v>2</v>
      </c>
      <c r="N42" s="26"/>
      <c r="O42" s="10"/>
      <c r="P42" s="17" t="s">
        <v>105</v>
      </c>
      <c r="Q42" s="4">
        <v>28</v>
      </c>
      <c r="R42" s="4">
        <v>48</v>
      </c>
      <c r="S42" s="18">
        <v>0.58333333333333337</v>
      </c>
      <c r="T42" s="19">
        <v>5</v>
      </c>
      <c r="U42" s="26"/>
      <c r="V42" s="10"/>
      <c r="W42" s="17" t="s">
        <v>149</v>
      </c>
      <c r="X42" s="4">
        <v>38</v>
      </c>
      <c r="Y42" s="4">
        <v>64</v>
      </c>
      <c r="Z42" s="18">
        <v>0.59375</v>
      </c>
      <c r="AA42" s="19">
        <v>6</v>
      </c>
      <c r="AB42" s="26"/>
      <c r="AC42" s="10"/>
      <c r="AD42" s="17" t="s">
        <v>169</v>
      </c>
      <c r="AE42" s="4">
        <v>46.5</v>
      </c>
      <c r="AF42" s="4">
        <v>79</v>
      </c>
      <c r="AG42" s="18">
        <v>0.58860759493670889</v>
      </c>
      <c r="AH42" s="19">
        <v>7</v>
      </c>
      <c r="AI42" s="26"/>
      <c r="AJ42" s="10"/>
      <c r="AK42" s="17" t="s">
        <v>83</v>
      </c>
      <c r="AL42" s="4">
        <v>53.5</v>
      </c>
      <c r="AM42" s="4">
        <v>93</v>
      </c>
      <c r="AN42" s="18">
        <v>0.57526881720430112</v>
      </c>
      <c r="AO42" s="19">
        <v>8</v>
      </c>
      <c r="AP42" s="26"/>
      <c r="AQ42" s="10"/>
      <c r="AR42" s="17" t="s">
        <v>154</v>
      </c>
      <c r="AS42" s="4">
        <v>61.5</v>
      </c>
      <c r="AT42" s="4">
        <v>107</v>
      </c>
      <c r="AU42" s="18">
        <v>0.57476635514018692</v>
      </c>
      <c r="AV42" s="19">
        <v>7</v>
      </c>
      <c r="AW42" s="26"/>
      <c r="AX42" s="26"/>
      <c r="AY42" s="26"/>
      <c r="AZ42" s="26"/>
      <c r="BA42" s="26"/>
      <c r="BB42" s="26"/>
      <c r="BC42" s="26"/>
      <c r="BD42" s="26"/>
      <c r="BE42" s="26"/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  <c r="BQ42" s="26"/>
      <c r="BR42" s="26"/>
      <c r="BS42" s="26"/>
      <c r="BT42" s="26"/>
      <c r="BU42" s="26"/>
      <c r="BV42" s="26"/>
      <c r="BW42" s="26"/>
      <c r="BX42" s="26"/>
      <c r="BY42" s="26"/>
      <c r="BZ42" s="26"/>
      <c r="CA42" s="26"/>
      <c r="CB42" s="26"/>
      <c r="CC42" s="26"/>
      <c r="CD42" s="26"/>
      <c r="CE42" s="26"/>
      <c r="CF42" s="26"/>
      <c r="CG42" s="26"/>
      <c r="CH42" s="26"/>
      <c r="CI42" s="26"/>
      <c r="CJ42" s="26"/>
      <c r="CK42" s="26"/>
      <c r="CL42" s="26"/>
      <c r="CM42" s="26"/>
      <c r="CN42" s="26"/>
      <c r="CO42" s="26"/>
      <c r="CP42" s="26"/>
      <c r="CQ42" s="26"/>
      <c r="CR42" s="26"/>
      <c r="CS42" s="26"/>
      <c r="CT42" s="26"/>
      <c r="CU42" s="26"/>
      <c r="CV42" s="26"/>
      <c r="CW42" s="26"/>
      <c r="CX42" s="26"/>
      <c r="CY42" s="26"/>
      <c r="CZ42" s="26"/>
      <c r="DA42" s="26"/>
      <c r="DB42" s="26"/>
      <c r="DC42" s="26"/>
    </row>
    <row r="43" spans="1:107" x14ac:dyDescent="0.25">
      <c r="A43" s="10"/>
      <c r="B43" s="17" t="s">
        <v>146</v>
      </c>
      <c r="C43" s="4">
        <v>10</v>
      </c>
      <c r="D43" s="4">
        <v>16</v>
      </c>
      <c r="E43" s="18">
        <v>0.625</v>
      </c>
      <c r="F43" s="19">
        <v>1</v>
      </c>
      <c r="G43" s="12"/>
      <c r="H43" s="10"/>
      <c r="I43" s="17" t="s">
        <v>95</v>
      </c>
      <c r="J43" s="4">
        <v>21</v>
      </c>
      <c r="K43" s="4">
        <v>32</v>
      </c>
      <c r="L43" s="18">
        <v>0.65625</v>
      </c>
      <c r="M43" s="19">
        <v>2</v>
      </c>
      <c r="N43" s="26"/>
      <c r="O43" s="10"/>
      <c r="P43" s="17" t="s">
        <v>71</v>
      </c>
      <c r="Q43" s="4">
        <v>28</v>
      </c>
      <c r="R43" s="4">
        <v>48</v>
      </c>
      <c r="S43" s="18">
        <v>0.58333333333333337</v>
      </c>
      <c r="T43" s="19">
        <v>4</v>
      </c>
      <c r="U43" s="26"/>
      <c r="V43" s="10"/>
      <c r="W43" s="17" t="s">
        <v>108</v>
      </c>
      <c r="X43" s="4">
        <v>38</v>
      </c>
      <c r="Y43" s="4">
        <v>64</v>
      </c>
      <c r="Z43" s="18">
        <v>0.59375</v>
      </c>
      <c r="AA43" s="19">
        <v>6</v>
      </c>
      <c r="AB43" s="26"/>
      <c r="AC43" s="10"/>
      <c r="AD43" s="17" t="s">
        <v>154</v>
      </c>
      <c r="AE43" s="4">
        <v>46.5</v>
      </c>
      <c r="AF43" s="4">
        <v>79</v>
      </c>
      <c r="AG43" s="18">
        <v>0.58860759493670889</v>
      </c>
      <c r="AH43" s="19">
        <v>7</v>
      </c>
      <c r="AI43" s="26"/>
      <c r="AJ43" s="10"/>
      <c r="AK43" s="17" t="s">
        <v>149</v>
      </c>
      <c r="AL43" s="4">
        <v>53.5</v>
      </c>
      <c r="AM43" s="4">
        <v>93</v>
      </c>
      <c r="AN43" s="18">
        <v>0.57526881720430112</v>
      </c>
      <c r="AO43" s="19">
        <v>8</v>
      </c>
      <c r="AP43" s="26"/>
      <c r="AQ43" s="10"/>
      <c r="AR43" s="17" t="s">
        <v>91</v>
      </c>
      <c r="AS43" s="4">
        <v>60.5</v>
      </c>
      <c r="AT43" s="4">
        <v>107</v>
      </c>
      <c r="AU43" s="18">
        <v>0.56542056074766356</v>
      </c>
      <c r="AV43" s="19">
        <v>13</v>
      </c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26"/>
      <c r="BQ43" s="26"/>
      <c r="BR43" s="26"/>
      <c r="BS43" s="26"/>
      <c r="BT43" s="26"/>
      <c r="BU43" s="26"/>
      <c r="BV43" s="26"/>
      <c r="BW43" s="26"/>
      <c r="BX43" s="26"/>
      <c r="BY43" s="26"/>
      <c r="BZ43" s="26"/>
      <c r="CA43" s="26"/>
      <c r="CB43" s="26"/>
      <c r="CC43" s="26"/>
      <c r="CD43" s="26"/>
      <c r="CE43" s="26"/>
      <c r="CF43" s="26"/>
      <c r="CG43" s="26"/>
      <c r="CH43" s="26"/>
      <c r="CI43" s="26"/>
      <c r="CJ43" s="26"/>
      <c r="CK43" s="26"/>
      <c r="CL43" s="26"/>
      <c r="CM43" s="26"/>
      <c r="CN43" s="26"/>
      <c r="CO43" s="26"/>
      <c r="CP43" s="26"/>
      <c r="CQ43" s="26"/>
      <c r="CR43" s="26"/>
      <c r="CS43" s="26"/>
      <c r="CT43" s="26"/>
      <c r="CU43" s="26"/>
      <c r="CV43" s="26"/>
      <c r="CW43" s="26"/>
      <c r="CX43" s="26"/>
      <c r="CY43" s="26"/>
      <c r="CZ43" s="26"/>
      <c r="DA43" s="26"/>
      <c r="DB43" s="26"/>
      <c r="DC43" s="26"/>
    </row>
    <row r="44" spans="1:107" x14ac:dyDescent="0.25">
      <c r="A44" s="10"/>
      <c r="B44" s="17" t="s">
        <v>147</v>
      </c>
      <c r="C44" s="4">
        <v>10</v>
      </c>
      <c r="D44" s="4">
        <v>16</v>
      </c>
      <c r="E44" s="18">
        <v>0.625</v>
      </c>
      <c r="F44" s="19">
        <v>1</v>
      </c>
      <c r="G44" s="12"/>
      <c r="H44" s="10"/>
      <c r="I44" s="17" t="s">
        <v>99</v>
      </c>
      <c r="J44" s="4">
        <v>21</v>
      </c>
      <c r="K44" s="4">
        <v>32</v>
      </c>
      <c r="L44" s="18">
        <v>0.65625</v>
      </c>
      <c r="M44" s="19">
        <v>2</v>
      </c>
      <c r="N44" s="26"/>
      <c r="O44" s="10"/>
      <c r="P44" s="17" t="s">
        <v>92</v>
      </c>
      <c r="Q44" s="4">
        <v>28</v>
      </c>
      <c r="R44" s="4">
        <v>48</v>
      </c>
      <c r="S44" s="18">
        <v>0.58333333333333337</v>
      </c>
      <c r="T44" s="19">
        <v>4</v>
      </c>
      <c r="U44" s="26"/>
      <c r="V44" s="10"/>
      <c r="W44" s="17" t="s">
        <v>76</v>
      </c>
      <c r="X44" s="4">
        <v>38</v>
      </c>
      <c r="Y44" s="4">
        <v>64</v>
      </c>
      <c r="Z44" s="18">
        <v>0.59375</v>
      </c>
      <c r="AA44" s="19">
        <v>6</v>
      </c>
      <c r="AB44" s="26"/>
      <c r="AC44" s="10"/>
      <c r="AD44" s="17" t="s">
        <v>113</v>
      </c>
      <c r="AE44" s="4">
        <v>46.5</v>
      </c>
      <c r="AF44" s="4">
        <v>79</v>
      </c>
      <c r="AG44" s="18">
        <v>0.58860759493670889</v>
      </c>
      <c r="AH44" s="19">
        <v>7</v>
      </c>
      <c r="AI44" s="26"/>
      <c r="AJ44" s="10"/>
      <c r="AK44" s="17" t="s">
        <v>162</v>
      </c>
      <c r="AL44" s="4">
        <v>53.5</v>
      </c>
      <c r="AM44" s="4">
        <v>93</v>
      </c>
      <c r="AN44" s="18">
        <v>0.57526881720430112</v>
      </c>
      <c r="AO44" s="19">
        <v>8</v>
      </c>
      <c r="AP44" s="26"/>
      <c r="AQ44" s="10"/>
      <c r="AR44" s="17" t="s">
        <v>67</v>
      </c>
      <c r="AS44" s="4">
        <v>60.5</v>
      </c>
      <c r="AT44" s="4">
        <v>107</v>
      </c>
      <c r="AU44" s="18">
        <v>0.56542056074766356</v>
      </c>
      <c r="AV44" s="19">
        <v>11</v>
      </c>
      <c r="AW44" s="26"/>
      <c r="AX44" s="26"/>
      <c r="AY44" s="26"/>
      <c r="AZ44" s="26"/>
      <c r="BA44" s="26"/>
      <c r="BB44" s="26"/>
      <c r="BC44" s="26"/>
      <c r="BD44" s="26"/>
      <c r="BE44" s="26"/>
      <c r="BF44" s="26"/>
      <c r="BG44" s="26"/>
      <c r="BH44" s="26"/>
      <c r="BI44" s="26"/>
      <c r="BJ44" s="26"/>
      <c r="BK44" s="26"/>
      <c r="BL44" s="26"/>
      <c r="BM44" s="26"/>
      <c r="BN44" s="26"/>
      <c r="BO44" s="26"/>
      <c r="BP44" s="26"/>
      <c r="BQ44" s="26"/>
      <c r="BR44" s="26"/>
      <c r="BS44" s="26"/>
      <c r="BT44" s="26"/>
      <c r="BU44" s="26"/>
      <c r="BV44" s="26"/>
      <c r="BW44" s="26"/>
      <c r="BX44" s="26"/>
      <c r="BY44" s="26"/>
      <c r="BZ44" s="26"/>
      <c r="CA44" s="26"/>
      <c r="CB44" s="26"/>
      <c r="CC44" s="26"/>
      <c r="CD44" s="26"/>
      <c r="CE44" s="26"/>
      <c r="CF44" s="26"/>
      <c r="CG44" s="26"/>
      <c r="CH44" s="26"/>
      <c r="CI44" s="26"/>
      <c r="CJ44" s="26"/>
      <c r="CK44" s="26"/>
      <c r="CL44" s="26"/>
      <c r="CM44" s="26"/>
      <c r="CN44" s="26"/>
      <c r="CO44" s="26"/>
      <c r="CP44" s="26"/>
      <c r="CQ44" s="26"/>
      <c r="CR44" s="26"/>
      <c r="CS44" s="26"/>
      <c r="CT44" s="26"/>
      <c r="CU44" s="26"/>
      <c r="CV44" s="26"/>
      <c r="CW44" s="26"/>
      <c r="CX44" s="26"/>
      <c r="CY44" s="26"/>
      <c r="CZ44" s="26"/>
      <c r="DA44" s="26"/>
      <c r="DB44" s="26"/>
      <c r="DC44" s="26"/>
    </row>
    <row r="45" spans="1:107" x14ac:dyDescent="0.25">
      <c r="A45" s="10"/>
      <c r="B45" s="17" t="s">
        <v>76</v>
      </c>
      <c r="C45" s="4">
        <v>10</v>
      </c>
      <c r="D45" s="4">
        <v>16</v>
      </c>
      <c r="E45" s="18">
        <v>0.625</v>
      </c>
      <c r="F45" s="19">
        <v>1</v>
      </c>
      <c r="G45" s="12"/>
      <c r="H45" s="10"/>
      <c r="I45" s="17" t="s">
        <v>172</v>
      </c>
      <c r="J45" s="4">
        <v>21</v>
      </c>
      <c r="K45" s="4">
        <v>32</v>
      </c>
      <c r="L45" s="18">
        <v>0.65625</v>
      </c>
      <c r="M45" s="19">
        <v>2</v>
      </c>
      <c r="N45" s="26"/>
      <c r="O45" s="10"/>
      <c r="P45" s="17" t="s">
        <v>112</v>
      </c>
      <c r="Q45" s="4">
        <v>28</v>
      </c>
      <c r="R45" s="4">
        <v>48</v>
      </c>
      <c r="S45" s="18">
        <v>0.58333333333333337</v>
      </c>
      <c r="T45" s="19">
        <v>4</v>
      </c>
      <c r="U45" s="26"/>
      <c r="V45" s="10"/>
      <c r="W45" s="17" t="s">
        <v>71</v>
      </c>
      <c r="X45" s="4">
        <v>38</v>
      </c>
      <c r="Y45" s="4">
        <v>64</v>
      </c>
      <c r="Z45" s="18">
        <v>0.59375</v>
      </c>
      <c r="AA45" s="19">
        <v>6</v>
      </c>
      <c r="AB45" s="26"/>
      <c r="AC45" s="10"/>
      <c r="AD45" s="17" t="s">
        <v>69</v>
      </c>
      <c r="AE45" s="4">
        <v>46.5</v>
      </c>
      <c r="AF45" s="4">
        <v>79</v>
      </c>
      <c r="AG45" s="18">
        <v>0.58860759493670889</v>
      </c>
      <c r="AH45" s="19">
        <v>7</v>
      </c>
      <c r="AI45" s="26"/>
      <c r="AJ45" s="10"/>
      <c r="AK45" s="17" t="s">
        <v>148</v>
      </c>
      <c r="AL45" s="4">
        <v>53.5</v>
      </c>
      <c r="AM45" s="4">
        <v>93</v>
      </c>
      <c r="AN45" s="18">
        <v>0.57526881720430112</v>
      </c>
      <c r="AO45" s="19">
        <v>8</v>
      </c>
      <c r="AP45" s="26"/>
      <c r="AQ45" s="10"/>
      <c r="AR45" s="17" t="s">
        <v>65</v>
      </c>
      <c r="AS45" s="4">
        <v>60.5</v>
      </c>
      <c r="AT45" s="4">
        <v>107</v>
      </c>
      <c r="AU45" s="18">
        <v>0.56542056074766356</v>
      </c>
      <c r="AV45" s="19">
        <v>10</v>
      </c>
      <c r="AW45" s="26"/>
      <c r="AX45" s="26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26"/>
      <c r="BT45" s="26"/>
      <c r="BU45" s="26"/>
      <c r="BV45" s="26"/>
      <c r="BW45" s="26"/>
      <c r="BX45" s="26"/>
      <c r="BY45" s="26"/>
      <c r="BZ45" s="26"/>
      <c r="CA45" s="26"/>
      <c r="CB45" s="26"/>
      <c r="CC45" s="26"/>
      <c r="CD45" s="26"/>
      <c r="CE45" s="26"/>
      <c r="CF45" s="26"/>
      <c r="CG45" s="26"/>
      <c r="CH45" s="26"/>
      <c r="CI45" s="26"/>
      <c r="CJ45" s="26"/>
      <c r="CK45" s="26"/>
      <c r="CL45" s="26"/>
      <c r="CM45" s="26"/>
      <c r="CN45" s="26"/>
      <c r="CO45" s="26"/>
      <c r="CP45" s="26"/>
      <c r="CQ45" s="26"/>
      <c r="CR45" s="26"/>
      <c r="CS45" s="26"/>
      <c r="CT45" s="26"/>
      <c r="CU45" s="26"/>
      <c r="CV45" s="26"/>
      <c r="CW45" s="26"/>
      <c r="CX45" s="26"/>
      <c r="CY45" s="26"/>
      <c r="CZ45" s="26"/>
      <c r="DA45" s="26"/>
      <c r="DB45" s="26"/>
      <c r="DC45" s="26"/>
    </row>
    <row r="46" spans="1:107" x14ac:dyDescent="0.25">
      <c r="A46" s="10"/>
      <c r="B46" s="17" t="s">
        <v>79</v>
      </c>
      <c r="C46" s="4">
        <v>10</v>
      </c>
      <c r="D46" s="4">
        <v>16</v>
      </c>
      <c r="E46" s="18">
        <v>0.625</v>
      </c>
      <c r="F46" s="19">
        <v>1</v>
      </c>
      <c r="G46" s="12"/>
      <c r="H46" s="10"/>
      <c r="I46" s="17" t="s">
        <v>161</v>
      </c>
      <c r="J46" s="4">
        <v>21</v>
      </c>
      <c r="K46" s="4">
        <v>32</v>
      </c>
      <c r="L46" s="18">
        <v>0.65625</v>
      </c>
      <c r="M46" s="19">
        <v>1</v>
      </c>
      <c r="N46" s="26"/>
      <c r="O46" s="10"/>
      <c r="P46" s="17" t="s">
        <v>169</v>
      </c>
      <c r="Q46" s="4">
        <v>28</v>
      </c>
      <c r="R46" s="4">
        <v>48</v>
      </c>
      <c r="S46" s="18">
        <v>0.58333333333333337</v>
      </c>
      <c r="T46" s="19">
        <v>4</v>
      </c>
      <c r="U46" s="26"/>
      <c r="V46" s="10"/>
      <c r="W46" s="17" t="s">
        <v>89</v>
      </c>
      <c r="X46" s="4">
        <v>38</v>
      </c>
      <c r="Y46" s="4">
        <v>64</v>
      </c>
      <c r="Z46" s="18">
        <v>0.59375</v>
      </c>
      <c r="AA46" s="19">
        <v>5</v>
      </c>
      <c r="AB46" s="26"/>
      <c r="AC46" s="10"/>
      <c r="AD46" s="17" t="s">
        <v>157</v>
      </c>
      <c r="AE46" s="4">
        <v>46.5</v>
      </c>
      <c r="AF46" s="4">
        <v>79</v>
      </c>
      <c r="AG46" s="18">
        <v>0.58860759493670889</v>
      </c>
      <c r="AH46" s="19">
        <v>6.5</v>
      </c>
      <c r="AI46" s="26"/>
      <c r="AJ46" s="10"/>
      <c r="AK46" s="17" t="s">
        <v>86</v>
      </c>
      <c r="AL46" s="4">
        <v>53.5</v>
      </c>
      <c r="AM46" s="4">
        <v>93</v>
      </c>
      <c r="AN46" s="18">
        <v>0.57526881720430112</v>
      </c>
      <c r="AO46" s="19">
        <v>7</v>
      </c>
      <c r="AP46" s="26"/>
      <c r="AQ46" s="10"/>
      <c r="AR46" s="17" t="s">
        <v>160</v>
      </c>
      <c r="AS46" s="4">
        <v>60.5</v>
      </c>
      <c r="AT46" s="4">
        <v>107</v>
      </c>
      <c r="AU46" s="18">
        <v>0.56542056074766356</v>
      </c>
      <c r="AV46" s="19">
        <v>9.5</v>
      </c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  <c r="BS46" s="26"/>
      <c r="BT46" s="26"/>
      <c r="BU46" s="26"/>
      <c r="BV46" s="26"/>
      <c r="BW46" s="26"/>
      <c r="BX46" s="26"/>
      <c r="BY46" s="26"/>
      <c r="BZ46" s="26"/>
      <c r="CA46" s="26"/>
      <c r="CB46" s="26"/>
      <c r="CC46" s="26"/>
      <c r="CD46" s="26"/>
      <c r="CE46" s="26"/>
      <c r="CF46" s="26"/>
      <c r="CG46" s="26"/>
      <c r="CH46" s="26"/>
      <c r="CI46" s="26"/>
      <c r="CJ46" s="26"/>
      <c r="CK46" s="26"/>
      <c r="CL46" s="26"/>
      <c r="CM46" s="26"/>
      <c r="CN46" s="26"/>
      <c r="CO46" s="26"/>
      <c r="CP46" s="26"/>
      <c r="CQ46" s="26"/>
      <c r="CR46" s="26"/>
      <c r="CS46" s="26"/>
      <c r="CT46" s="26"/>
      <c r="CU46" s="26"/>
      <c r="CV46" s="26"/>
      <c r="CW46" s="26"/>
      <c r="CX46" s="26"/>
      <c r="CY46" s="26"/>
      <c r="CZ46" s="26"/>
      <c r="DA46" s="26"/>
      <c r="DB46" s="26"/>
      <c r="DC46" s="26"/>
    </row>
    <row r="47" spans="1:107" x14ac:dyDescent="0.25">
      <c r="A47" s="10"/>
      <c r="B47" s="17" t="s">
        <v>153</v>
      </c>
      <c r="C47" s="4">
        <v>10</v>
      </c>
      <c r="D47" s="4">
        <v>16</v>
      </c>
      <c r="E47" s="18">
        <v>0.625</v>
      </c>
      <c r="F47" s="19">
        <v>1</v>
      </c>
      <c r="G47" s="12"/>
      <c r="H47" s="10"/>
      <c r="I47" s="17" t="s">
        <v>165</v>
      </c>
      <c r="J47" s="4">
        <v>20</v>
      </c>
      <c r="K47" s="4">
        <v>32</v>
      </c>
      <c r="L47" s="18">
        <v>0.625</v>
      </c>
      <c r="M47" s="19">
        <v>4</v>
      </c>
      <c r="N47" s="26"/>
      <c r="O47" s="10"/>
      <c r="P47" s="17" t="s">
        <v>88</v>
      </c>
      <c r="Q47" s="4">
        <v>28</v>
      </c>
      <c r="R47" s="4">
        <v>48</v>
      </c>
      <c r="S47" s="18">
        <v>0.58333333333333337</v>
      </c>
      <c r="T47" s="19">
        <v>4</v>
      </c>
      <c r="U47" s="26"/>
      <c r="V47" s="10"/>
      <c r="W47" s="17" t="s">
        <v>67</v>
      </c>
      <c r="X47" s="4">
        <v>37</v>
      </c>
      <c r="Y47" s="4">
        <v>64</v>
      </c>
      <c r="Z47" s="18">
        <v>0.578125</v>
      </c>
      <c r="AA47" s="19">
        <v>7</v>
      </c>
      <c r="AB47" s="26"/>
      <c r="AC47" s="10"/>
      <c r="AD47" s="17" t="s">
        <v>101</v>
      </c>
      <c r="AE47" s="4">
        <v>46.5</v>
      </c>
      <c r="AF47" s="4">
        <v>79</v>
      </c>
      <c r="AG47" s="18">
        <v>0.58860759493670889</v>
      </c>
      <c r="AH47" s="19">
        <v>6</v>
      </c>
      <c r="AI47" s="26"/>
      <c r="AJ47" s="10"/>
      <c r="AK47" s="17" t="s">
        <v>65</v>
      </c>
      <c r="AL47" s="4">
        <v>52.5</v>
      </c>
      <c r="AM47" s="4">
        <v>93</v>
      </c>
      <c r="AN47" s="18">
        <v>0.56451612903225812</v>
      </c>
      <c r="AO47" s="19">
        <v>10</v>
      </c>
      <c r="AP47" s="26"/>
      <c r="AQ47" s="10"/>
      <c r="AR47" s="17" t="s">
        <v>74</v>
      </c>
      <c r="AS47" s="4">
        <v>60.5</v>
      </c>
      <c r="AT47" s="4">
        <v>107</v>
      </c>
      <c r="AU47" s="18">
        <v>0.56542056074766356</v>
      </c>
      <c r="AV47" s="19">
        <v>9</v>
      </c>
      <c r="AW47" s="26"/>
      <c r="AX47" s="26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26"/>
      <c r="BT47" s="26"/>
      <c r="BU47" s="26"/>
      <c r="BV47" s="26"/>
      <c r="BW47" s="26"/>
      <c r="BX47" s="26"/>
      <c r="BY47" s="26"/>
      <c r="BZ47" s="26"/>
      <c r="CA47" s="26"/>
      <c r="CB47" s="26"/>
      <c r="CC47" s="26"/>
      <c r="CD47" s="26"/>
      <c r="CE47" s="26"/>
      <c r="CF47" s="26"/>
      <c r="CG47" s="26"/>
      <c r="CH47" s="26"/>
      <c r="CI47" s="26"/>
      <c r="CJ47" s="26"/>
      <c r="CK47" s="26"/>
      <c r="CL47" s="26"/>
      <c r="CM47" s="26"/>
      <c r="CN47" s="26"/>
      <c r="CO47" s="26"/>
      <c r="CP47" s="26"/>
      <c r="CQ47" s="26"/>
      <c r="CR47" s="26"/>
      <c r="CS47" s="26"/>
      <c r="CT47" s="26"/>
      <c r="CU47" s="26"/>
      <c r="CV47" s="26"/>
      <c r="CW47" s="26"/>
      <c r="CX47" s="26"/>
      <c r="CY47" s="26"/>
      <c r="CZ47" s="26"/>
      <c r="DA47" s="26"/>
      <c r="DB47" s="26"/>
      <c r="DC47" s="26"/>
    </row>
    <row r="48" spans="1:107" x14ac:dyDescent="0.25">
      <c r="A48" s="10"/>
      <c r="B48" s="17" t="s">
        <v>88</v>
      </c>
      <c r="C48" s="4">
        <v>10</v>
      </c>
      <c r="D48" s="4">
        <v>16</v>
      </c>
      <c r="E48" s="18">
        <v>0.625</v>
      </c>
      <c r="F48" s="19">
        <v>1</v>
      </c>
      <c r="G48" s="12"/>
      <c r="H48" s="10"/>
      <c r="I48" s="17" t="s">
        <v>91</v>
      </c>
      <c r="J48" s="4">
        <v>20</v>
      </c>
      <c r="K48" s="4">
        <v>32</v>
      </c>
      <c r="L48" s="18">
        <v>0.625</v>
      </c>
      <c r="M48" s="19">
        <v>4</v>
      </c>
      <c r="N48" s="26"/>
      <c r="O48" s="10"/>
      <c r="P48" s="17" t="s">
        <v>95</v>
      </c>
      <c r="Q48" s="4">
        <v>28</v>
      </c>
      <c r="R48" s="4">
        <v>48</v>
      </c>
      <c r="S48" s="18">
        <v>0.58333333333333337</v>
      </c>
      <c r="T48" s="19">
        <v>3</v>
      </c>
      <c r="U48" s="26"/>
      <c r="V48" s="10"/>
      <c r="W48" s="17" t="s">
        <v>78</v>
      </c>
      <c r="X48" s="4">
        <v>37</v>
      </c>
      <c r="Y48" s="4">
        <v>64</v>
      </c>
      <c r="Z48" s="18">
        <v>0.578125</v>
      </c>
      <c r="AA48" s="19">
        <v>7</v>
      </c>
      <c r="AB48" s="26"/>
      <c r="AC48" s="10"/>
      <c r="AD48" s="17" t="s">
        <v>86</v>
      </c>
      <c r="AE48" s="4">
        <v>46.5</v>
      </c>
      <c r="AF48" s="4">
        <v>79</v>
      </c>
      <c r="AG48" s="18">
        <v>0.58860759493670889</v>
      </c>
      <c r="AH48" s="19">
        <v>5</v>
      </c>
      <c r="AI48" s="26"/>
      <c r="AJ48" s="10"/>
      <c r="AK48" s="17" t="s">
        <v>68</v>
      </c>
      <c r="AL48" s="4">
        <v>52.5</v>
      </c>
      <c r="AM48" s="4">
        <v>93</v>
      </c>
      <c r="AN48" s="18">
        <v>0.56451612903225812</v>
      </c>
      <c r="AO48" s="19">
        <v>8</v>
      </c>
      <c r="AP48" s="26"/>
      <c r="AQ48" s="10"/>
      <c r="AR48" s="17" t="s">
        <v>83</v>
      </c>
      <c r="AS48" s="4">
        <v>60.5</v>
      </c>
      <c r="AT48" s="4">
        <v>107</v>
      </c>
      <c r="AU48" s="18">
        <v>0.56542056074766356</v>
      </c>
      <c r="AV48" s="19">
        <v>9</v>
      </c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26"/>
      <c r="BV48" s="26"/>
      <c r="BW48" s="26"/>
      <c r="BX48" s="26"/>
      <c r="BY48" s="26"/>
      <c r="BZ48" s="26"/>
      <c r="CA48" s="26"/>
      <c r="CB48" s="26"/>
      <c r="CC48" s="26"/>
      <c r="CD48" s="26"/>
      <c r="CE48" s="26"/>
      <c r="CF48" s="26"/>
      <c r="CG48" s="26"/>
      <c r="CH48" s="26"/>
      <c r="CI48" s="26"/>
      <c r="CJ48" s="26"/>
      <c r="CK48" s="26"/>
      <c r="CL48" s="26"/>
      <c r="CM48" s="26"/>
      <c r="CN48" s="26"/>
      <c r="CO48" s="26"/>
      <c r="CP48" s="26"/>
      <c r="CQ48" s="26"/>
      <c r="CR48" s="26"/>
      <c r="CS48" s="26"/>
      <c r="CT48" s="26"/>
      <c r="CU48" s="26"/>
      <c r="CV48" s="26"/>
      <c r="CW48" s="26"/>
      <c r="CX48" s="26"/>
      <c r="CY48" s="26"/>
      <c r="CZ48" s="26"/>
      <c r="DA48" s="26"/>
      <c r="DB48" s="26"/>
      <c r="DC48" s="26"/>
    </row>
    <row r="49" spans="1:107" x14ac:dyDescent="0.25">
      <c r="A49" s="10"/>
      <c r="B49" s="17" t="s">
        <v>89</v>
      </c>
      <c r="C49" s="4">
        <v>10</v>
      </c>
      <c r="D49" s="4">
        <v>16</v>
      </c>
      <c r="E49" s="18">
        <v>0.625</v>
      </c>
      <c r="F49" s="19">
        <v>1</v>
      </c>
      <c r="G49" s="12"/>
      <c r="H49" s="10"/>
      <c r="I49" s="17" t="s">
        <v>67</v>
      </c>
      <c r="J49" s="4">
        <v>20</v>
      </c>
      <c r="K49" s="4">
        <v>32</v>
      </c>
      <c r="L49" s="18">
        <v>0.625</v>
      </c>
      <c r="M49" s="19">
        <v>4</v>
      </c>
      <c r="N49" s="26"/>
      <c r="O49" s="10"/>
      <c r="P49" s="17" t="s">
        <v>99</v>
      </c>
      <c r="Q49" s="4">
        <v>28</v>
      </c>
      <c r="R49" s="4">
        <v>48</v>
      </c>
      <c r="S49" s="18">
        <v>0.58333333333333337</v>
      </c>
      <c r="T49" s="19">
        <v>3</v>
      </c>
      <c r="U49" s="26"/>
      <c r="V49" s="10"/>
      <c r="W49" s="17" t="s">
        <v>158</v>
      </c>
      <c r="X49" s="4">
        <v>37</v>
      </c>
      <c r="Y49" s="4">
        <v>64</v>
      </c>
      <c r="Z49" s="18">
        <v>0.578125</v>
      </c>
      <c r="AA49" s="19">
        <v>6</v>
      </c>
      <c r="AB49" s="26"/>
      <c r="AC49" s="10"/>
      <c r="AD49" s="17" t="s">
        <v>149</v>
      </c>
      <c r="AE49" s="4">
        <v>45.5</v>
      </c>
      <c r="AF49" s="4">
        <v>79</v>
      </c>
      <c r="AG49" s="18">
        <v>0.57594936708860756</v>
      </c>
      <c r="AH49" s="19">
        <v>7</v>
      </c>
      <c r="AI49" s="26"/>
      <c r="AJ49" s="10"/>
      <c r="AK49" s="17" t="s">
        <v>172</v>
      </c>
      <c r="AL49" s="4">
        <v>52.5</v>
      </c>
      <c r="AM49" s="4">
        <v>93</v>
      </c>
      <c r="AN49" s="18">
        <v>0.56451612903225812</v>
      </c>
      <c r="AO49" s="19">
        <v>8</v>
      </c>
      <c r="AP49" s="26"/>
      <c r="AQ49" s="10"/>
      <c r="AR49" s="17" t="s">
        <v>102</v>
      </c>
      <c r="AS49" s="4">
        <v>60.5</v>
      </c>
      <c r="AT49" s="4">
        <v>107</v>
      </c>
      <c r="AU49" s="18">
        <v>0.56542056074766356</v>
      </c>
      <c r="AV49" s="19">
        <v>9</v>
      </c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26"/>
      <c r="BT49" s="26"/>
      <c r="BU49" s="26"/>
      <c r="BV49" s="26"/>
      <c r="BW49" s="26"/>
      <c r="BX49" s="26"/>
      <c r="BY49" s="26"/>
      <c r="BZ49" s="26"/>
      <c r="CA49" s="26"/>
      <c r="CB49" s="26"/>
      <c r="CC49" s="26"/>
      <c r="CD49" s="26"/>
      <c r="CE49" s="26"/>
      <c r="CF49" s="26"/>
      <c r="CG49" s="26"/>
      <c r="CH49" s="26"/>
      <c r="CI49" s="26"/>
      <c r="CJ49" s="26"/>
      <c r="CK49" s="26"/>
      <c r="CL49" s="26"/>
      <c r="CM49" s="26"/>
      <c r="CN49" s="26"/>
      <c r="CO49" s="26"/>
      <c r="CP49" s="26"/>
      <c r="CQ49" s="26"/>
      <c r="CR49" s="26"/>
      <c r="CS49" s="26"/>
      <c r="CT49" s="26"/>
      <c r="CU49" s="26"/>
      <c r="CV49" s="26"/>
      <c r="CW49" s="26"/>
      <c r="CX49" s="26"/>
      <c r="CY49" s="26"/>
      <c r="CZ49" s="26"/>
      <c r="DA49" s="26"/>
      <c r="DB49" s="26"/>
      <c r="DC49" s="26"/>
    </row>
    <row r="50" spans="1:107" x14ac:dyDescent="0.25">
      <c r="A50" s="10"/>
      <c r="B50" s="17" t="s">
        <v>95</v>
      </c>
      <c r="C50" s="4">
        <v>10</v>
      </c>
      <c r="D50" s="4">
        <v>16</v>
      </c>
      <c r="E50" s="18">
        <v>0.625</v>
      </c>
      <c r="F50" s="19">
        <v>1</v>
      </c>
      <c r="G50" s="12"/>
      <c r="H50" s="10"/>
      <c r="I50" s="17" t="s">
        <v>149</v>
      </c>
      <c r="J50" s="4">
        <v>20</v>
      </c>
      <c r="K50" s="4">
        <v>32</v>
      </c>
      <c r="L50" s="18">
        <v>0.625</v>
      </c>
      <c r="M50" s="19">
        <v>3</v>
      </c>
      <c r="N50" s="26"/>
      <c r="O50" s="10"/>
      <c r="P50" s="17" t="s">
        <v>172</v>
      </c>
      <c r="Q50" s="4">
        <v>28</v>
      </c>
      <c r="R50" s="4">
        <v>48</v>
      </c>
      <c r="S50" s="18">
        <v>0.58333333333333337</v>
      </c>
      <c r="T50" s="19">
        <v>3</v>
      </c>
      <c r="U50" s="26"/>
      <c r="V50" s="10"/>
      <c r="W50" s="17" t="s">
        <v>79</v>
      </c>
      <c r="X50" s="4">
        <v>37</v>
      </c>
      <c r="Y50" s="4">
        <v>64</v>
      </c>
      <c r="Z50" s="18">
        <v>0.578125</v>
      </c>
      <c r="AA50" s="19">
        <v>6</v>
      </c>
      <c r="AB50" s="26"/>
      <c r="AC50" s="10"/>
      <c r="AD50" s="17" t="s">
        <v>79</v>
      </c>
      <c r="AE50" s="4">
        <v>45.5</v>
      </c>
      <c r="AF50" s="4">
        <v>79</v>
      </c>
      <c r="AG50" s="18">
        <v>0.57594936708860756</v>
      </c>
      <c r="AH50" s="19">
        <v>7</v>
      </c>
      <c r="AI50" s="26"/>
      <c r="AJ50" s="10"/>
      <c r="AK50" s="17" t="s">
        <v>102</v>
      </c>
      <c r="AL50" s="4">
        <v>52.5</v>
      </c>
      <c r="AM50" s="4">
        <v>93</v>
      </c>
      <c r="AN50" s="18">
        <v>0.56451612903225812</v>
      </c>
      <c r="AO50" s="19">
        <v>8</v>
      </c>
      <c r="AP50" s="26"/>
      <c r="AQ50" s="10"/>
      <c r="AR50" s="17" t="s">
        <v>144</v>
      </c>
      <c r="AS50" s="4">
        <v>59.5</v>
      </c>
      <c r="AT50" s="4">
        <v>107</v>
      </c>
      <c r="AU50" s="18">
        <v>0.55607476635514019</v>
      </c>
      <c r="AV50" s="19">
        <v>13</v>
      </c>
      <c r="AW50" s="26"/>
      <c r="AX50" s="26"/>
      <c r="AY50" s="26"/>
      <c r="AZ50" s="26"/>
      <c r="BA50" s="26"/>
      <c r="BB50" s="26"/>
      <c r="BC50" s="26"/>
      <c r="BD50" s="26"/>
      <c r="BE50" s="26"/>
      <c r="BF50" s="26"/>
      <c r="BG50" s="26"/>
      <c r="BH50" s="26"/>
      <c r="BI50" s="26"/>
      <c r="BJ50" s="26"/>
      <c r="BK50" s="26"/>
      <c r="BL50" s="26"/>
      <c r="BM50" s="26"/>
      <c r="BN50" s="26"/>
      <c r="BO50" s="26"/>
      <c r="BP50" s="26"/>
      <c r="BQ50" s="26"/>
      <c r="BR50" s="26"/>
      <c r="BS50" s="26"/>
      <c r="BT50" s="26"/>
      <c r="BU50" s="26"/>
      <c r="BV50" s="26"/>
      <c r="BW50" s="26"/>
      <c r="BX50" s="26"/>
      <c r="BY50" s="26"/>
      <c r="BZ50" s="26"/>
      <c r="CA50" s="26"/>
      <c r="CB50" s="26"/>
      <c r="CC50" s="26"/>
      <c r="CD50" s="26"/>
      <c r="CE50" s="26"/>
      <c r="CF50" s="26"/>
      <c r="CG50" s="26"/>
      <c r="CH50" s="26"/>
      <c r="CI50" s="26"/>
      <c r="CJ50" s="26"/>
      <c r="CK50" s="26"/>
      <c r="CL50" s="26"/>
      <c r="CM50" s="26"/>
      <c r="CN50" s="26"/>
      <c r="CO50" s="26"/>
      <c r="CP50" s="26"/>
      <c r="CQ50" s="26"/>
      <c r="CR50" s="26"/>
      <c r="CS50" s="26"/>
      <c r="CT50" s="26"/>
      <c r="CU50" s="26"/>
      <c r="CV50" s="26"/>
      <c r="CW50" s="26"/>
      <c r="CX50" s="26"/>
      <c r="CY50" s="26"/>
      <c r="CZ50" s="26"/>
      <c r="DA50" s="26"/>
      <c r="DB50" s="26"/>
      <c r="DC50" s="26"/>
    </row>
    <row r="51" spans="1:107" x14ac:dyDescent="0.25">
      <c r="A51" s="10"/>
      <c r="B51" s="17" t="s">
        <v>99</v>
      </c>
      <c r="C51" s="4">
        <v>10</v>
      </c>
      <c r="D51" s="4">
        <v>16</v>
      </c>
      <c r="E51" s="18">
        <v>0.625</v>
      </c>
      <c r="F51" s="19">
        <v>1</v>
      </c>
      <c r="G51" s="12"/>
      <c r="H51" s="10"/>
      <c r="I51" s="17" t="s">
        <v>92</v>
      </c>
      <c r="J51" s="4">
        <v>20</v>
      </c>
      <c r="K51" s="4">
        <v>32</v>
      </c>
      <c r="L51" s="18">
        <v>0.625</v>
      </c>
      <c r="M51" s="19">
        <v>3</v>
      </c>
      <c r="N51" s="26"/>
      <c r="O51" s="10"/>
      <c r="P51" s="17" t="s">
        <v>109</v>
      </c>
      <c r="Q51" s="4">
        <v>28</v>
      </c>
      <c r="R51" s="4">
        <v>48</v>
      </c>
      <c r="S51" s="18">
        <v>0.58333333333333337</v>
      </c>
      <c r="T51" s="19">
        <v>3</v>
      </c>
      <c r="U51" s="26"/>
      <c r="V51" s="10"/>
      <c r="W51" s="17" t="s">
        <v>157</v>
      </c>
      <c r="X51" s="4">
        <v>37</v>
      </c>
      <c r="Y51" s="4">
        <v>64</v>
      </c>
      <c r="Z51" s="18">
        <v>0.578125</v>
      </c>
      <c r="AA51" s="19">
        <v>6</v>
      </c>
      <c r="AB51" s="26"/>
      <c r="AC51" s="10"/>
      <c r="AD51" s="17" t="s">
        <v>88</v>
      </c>
      <c r="AE51" s="4">
        <v>45.5</v>
      </c>
      <c r="AF51" s="4">
        <v>79</v>
      </c>
      <c r="AG51" s="18">
        <v>0.57594936708860756</v>
      </c>
      <c r="AH51" s="19">
        <v>6</v>
      </c>
      <c r="AI51" s="26"/>
      <c r="AJ51" s="10"/>
      <c r="AK51" s="17" t="s">
        <v>155</v>
      </c>
      <c r="AL51" s="4">
        <v>52.5</v>
      </c>
      <c r="AM51" s="4">
        <v>93</v>
      </c>
      <c r="AN51" s="18">
        <v>0.56451612903225812</v>
      </c>
      <c r="AO51" s="19">
        <v>7</v>
      </c>
      <c r="AP51" s="26"/>
      <c r="AQ51" s="10"/>
      <c r="AR51" s="17" t="s">
        <v>149</v>
      </c>
      <c r="AS51" s="4">
        <v>59.5</v>
      </c>
      <c r="AT51" s="4">
        <v>107</v>
      </c>
      <c r="AU51" s="18">
        <v>0.55607476635514019</v>
      </c>
      <c r="AV51" s="19">
        <v>9</v>
      </c>
      <c r="AW51" s="26"/>
      <c r="AX51" s="26"/>
      <c r="AY51" s="26"/>
      <c r="AZ51" s="26"/>
      <c r="BA51" s="26"/>
      <c r="BB51" s="26"/>
      <c r="BC51" s="26"/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26"/>
      <c r="BS51" s="26"/>
      <c r="BT51" s="26"/>
      <c r="BU51" s="26"/>
      <c r="BV51" s="26"/>
      <c r="BW51" s="26"/>
      <c r="BX51" s="26"/>
      <c r="BY51" s="26"/>
      <c r="BZ51" s="26"/>
      <c r="CA51" s="26"/>
      <c r="CB51" s="26"/>
      <c r="CC51" s="26"/>
      <c r="CD51" s="26"/>
      <c r="CE51" s="26"/>
      <c r="CF51" s="26"/>
      <c r="CG51" s="26"/>
      <c r="CH51" s="26"/>
      <c r="CI51" s="26"/>
      <c r="CJ51" s="26"/>
      <c r="CK51" s="26"/>
      <c r="CL51" s="26"/>
      <c r="CM51" s="26"/>
      <c r="CN51" s="26"/>
      <c r="CO51" s="26"/>
      <c r="CP51" s="26"/>
      <c r="CQ51" s="26"/>
      <c r="CR51" s="26"/>
      <c r="CS51" s="26"/>
      <c r="CT51" s="26"/>
      <c r="CU51" s="26"/>
      <c r="CV51" s="26"/>
      <c r="CW51" s="26"/>
      <c r="CX51" s="26"/>
      <c r="CY51" s="26"/>
      <c r="CZ51" s="26"/>
      <c r="DA51" s="26"/>
      <c r="DB51" s="26"/>
      <c r="DC51" s="26"/>
    </row>
    <row r="52" spans="1:107" x14ac:dyDescent="0.25">
      <c r="A52" s="10"/>
      <c r="B52" s="17" t="s">
        <v>101</v>
      </c>
      <c r="C52" s="4">
        <v>10</v>
      </c>
      <c r="D52" s="4">
        <v>16</v>
      </c>
      <c r="E52" s="18">
        <v>0.625</v>
      </c>
      <c r="F52" s="19">
        <v>1</v>
      </c>
      <c r="G52" s="12"/>
      <c r="H52" s="10"/>
      <c r="I52" s="17" t="s">
        <v>112</v>
      </c>
      <c r="J52" s="4">
        <v>20</v>
      </c>
      <c r="K52" s="4">
        <v>32</v>
      </c>
      <c r="L52" s="18">
        <v>0.625</v>
      </c>
      <c r="M52" s="19">
        <v>3</v>
      </c>
      <c r="N52" s="26"/>
      <c r="O52" s="10"/>
      <c r="P52" s="17" t="s">
        <v>90</v>
      </c>
      <c r="Q52" s="4">
        <v>28</v>
      </c>
      <c r="R52" s="4">
        <v>48</v>
      </c>
      <c r="S52" s="18">
        <v>0.58333333333333337</v>
      </c>
      <c r="T52" s="19">
        <v>3</v>
      </c>
      <c r="U52" s="26"/>
      <c r="V52" s="10"/>
      <c r="W52" s="17" t="s">
        <v>75</v>
      </c>
      <c r="X52" s="4">
        <v>37</v>
      </c>
      <c r="Y52" s="4">
        <v>64</v>
      </c>
      <c r="Z52" s="18">
        <v>0.578125</v>
      </c>
      <c r="AA52" s="19">
        <v>5</v>
      </c>
      <c r="AB52" s="26"/>
      <c r="AC52" s="10"/>
      <c r="AD52" s="17" t="s">
        <v>153</v>
      </c>
      <c r="AE52" s="4">
        <v>45.5</v>
      </c>
      <c r="AF52" s="4">
        <v>79</v>
      </c>
      <c r="AG52" s="18">
        <v>0.57594936708860756</v>
      </c>
      <c r="AH52" s="19">
        <v>6</v>
      </c>
      <c r="AI52" s="26"/>
      <c r="AJ52" s="10"/>
      <c r="AK52" s="17" t="s">
        <v>154</v>
      </c>
      <c r="AL52" s="4">
        <v>52.5</v>
      </c>
      <c r="AM52" s="4">
        <v>93</v>
      </c>
      <c r="AN52" s="18">
        <v>0.56451612903225812</v>
      </c>
      <c r="AO52" s="19">
        <v>7</v>
      </c>
      <c r="AP52" s="26"/>
      <c r="AQ52" s="10"/>
      <c r="AR52" s="17" t="s">
        <v>97</v>
      </c>
      <c r="AS52" s="4">
        <v>59.5</v>
      </c>
      <c r="AT52" s="4">
        <v>107</v>
      </c>
      <c r="AU52" s="18">
        <v>0.55607476635514019</v>
      </c>
      <c r="AV52" s="19">
        <v>9</v>
      </c>
      <c r="AW52" s="26"/>
      <c r="AX52" s="26"/>
      <c r="AY52" s="26"/>
      <c r="AZ52" s="26"/>
      <c r="BA52" s="26"/>
      <c r="BB52" s="26"/>
      <c r="BC52" s="26"/>
      <c r="BD52" s="26"/>
      <c r="BE52" s="26"/>
      <c r="BF52" s="26"/>
      <c r="BG52" s="26"/>
      <c r="BH52" s="26"/>
      <c r="BI52" s="26"/>
      <c r="BJ52" s="26"/>
      <c r="BK52" s="26"/>
      <c r="BL52" s="26"/>
      <c r="BM52" s="26"/>
      <c r="BN52" s="26"/>
      <c r="BO52" s="26"/>
      <c r="BP52" s="26"/>
      <c r="BQ52" s="26"/>
      <c r="BR52" s="26"/>
      <c r="BS52" s="26"/>
      <c r="BT52" s="26"/>
      <c r="BU52" s="26"/>
      <c r="BV52" s="26"/>
      <c r="BW52" s="26"/>
      <c r="BX52" s="26"/>
      <c r="BY52" s="26"/>
      <c r="BZ52" s="26"/>
      <c r="CA52" s="26"/>
      <c r="CB52" s="26"/>
      <c r="CC52" s="26"/>
      <c r="CD52" s="26"/>
      <c r="CE52" s="26"/>
      <c r="CF52" s="26"/>
      <c r="CG52" s="26"/>
      <c r="CH52" s="26"/>
      <c r="CI52" s="26"/>
      <c r="CJ52" s="26"/>
      <c r="CK52" s="26"/>
      <c r="CL52" s="26"/>
      <c r="CM52" s="26"/>
      <c r="CN52" s="26"/>
      <c r="CO52" s="26"/>
      <c r="CP52" s="26"/>
      <c r="CQ52" s="26"/>
      <c r="CR52" s="26"/>
      <c r="CS52" s="26"/>
      <c r="CT52" s="26"/>
      <c r="CU52" s="26"/>
      <c r="CV52" s="26"/>
      <c r="CW52" s="26"/>
      <c r="CX52" s="26"/>
      <c r="CY52" s="26"/>
      <c r="CZ52" s="26"/>
      <c r="DA52" s="26"/>
      <c r="DB52" s="26"/>
      <c r="DC52" s="26"/>
    </row>
    <row r="53" spans="1:107" x14ac:dyDescent="0.25">
      <c r="A53" s="10"/>
      <c r="B53" s="17" t="s">
        <v>109</v>
      </c>
      <c r="C53" s="4">
        <v>10</v>
      </c>
      <c r="D53" s="4">
        <v>16</v>
      </c>
      <c r="E53" s="18">
        <v>0.625</v>
      </c>
      <c r="F53" s="19">
        <v>1</v>
      </c>
      <c r="G53" s="12"/>
      <c r="H53" s="10"/>
      <c r="I53" s="17" t="s">
        <v>154</v>
      </c>
      <c r="J53" s="4">
        <v>20</v>
      </c>
      <c r="K53" s="4">
        <v>32</v>
      </c>
      <c r="L53" s="18">
        <v>0.625</v>
      </c>
      <c r="M53" s="19">
        <v>3</v>
      </c>
      <c r="N53" s="26"/>
      <c r="O53" s="10"/>
      <c r="P53" s="17" t="s">
        <v>91</v>
      </c>
      <c r="Q53" s="4">
        <v>27</v>
      </c>
      <c r="R53" s="4">
        <v>48</v>
      </c>
      <c r="S53" s="18">
        <v>0.5625</v>
      </c>
      <c r="T53" s="19">
        <v>6</v>
      </c>
      <c r="U53" s="26"/>
      <c r="V53" s="10"/>
      <c r="W53" s="17" t="s">
        <v>95</v>
      </c>
      <c r="X53" s="4">
        <v>37</v>
      </c>
      <c r="Y53" s="4">
        <v>64</v>
      </c>
      <c r="Z53" s="18">
        <v>0.578125</v>
      </c>
      <c r="AA53" s="19">
        <v>5</v>
      </c>
      <c r="AB53" s="26"/>
      <c r="AC53" s="10"/>
      <c r="AD53" s="17" t="s">
        <v>89</v>
      </c>
      <c r="AE53" s="4">
        <v>45.5</v>
      </c>
      <c r="AF53" s="4">
        <v>79</v>
      </c>
      <c r="AG53" s="18">
        <v>0.57594936708860756</v>
      </c>
      <c r="AH53" s="19">
        <v>6</v>
      </c>
      <c r="AI53" s="26"/>
      <c r="AJ53" s="10"/>
      <c r="AK53" s="17" t="s">
        <v>87</v>
      </c>
      <c r="AL53" s="4">
        <v>52.5</v>
      </c>
      <c r="AM53" s="4">
        <v>93</v>
      </c>
      <c r="AN53" s="18">
        <v>0.56451612903225812</v>
      </c>
      <c r="AO53" s="19">
        <v>7</v>
      </c>
      <c r="AP53" s="26"/>
      <c r="AQ53" s="10"/>
      <c r="AR53" s="17" t="s">
        <v>150</v>
      </c>
      <c r="AS53" s="4">
        <v>58.5</v>
      </c>
      <c r="AT53" s="4">
        <v>107</v>
      </c>
      <c r="AU53" s="18">
        <v>0.54672897196261683</v>
      </c>
      <c r="AV53" s="19">
        <v>11</v>
      </c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26"/>
      <c r="BT53" s="26"/>
      <c r="BU53" s="26"/>
      <c r="BV53" s="26"/>
      <c r="BW53" s="26"/>
      <c r="BX53" s="26"/>
      <c r="BY53" s="26"/>
      <c r="BZ53" s="26"/>
      <c r="CA53" s="26"/>
      <c r="CB53" s="26"/>
      <c r="CC53" s="26"/>
      <c r="CD53" s="26"/>
      <c r="CE53" s="26"/>
      <c r="CF53" s="26"/>
      <c r="CG53" s="26"/>
      <c r="CH53" s="26"/>
      <c r="CI53" s="26"/>
      <c r="CJ53" s="26"/>
      <c r="CK53" s="26"/>
      <c r="CL53" s="26"/>
      <c r="CM53" s="26"/>
      <c r="CN53" s="26"/>
      <c r="CO53" s="26"/>
      <c r="CP53" s="26"/>
      <c r="CQ53" s="26"/>
      <c r="CR53" s="26"/>
      <c r="CS53" s="26"/>
      <c r="CT53" s="26"/>
      <c r="CU53" s="26"/>
      <c r="CV53" s="26"/>
      <c r="CW53" s="26"/>
      <c r="CX53" s="26"/>
      <c r="CY53" s="26"/>
      <c r="CZ53" s="26"/>
      <c r="DA53" s="26"/>
      <c r="DB53" s="26"/>
      <c r="DC53" s="26"/>
    </row>
    <row r="54" spans="1:107" x14ac:dyDescent="0.25">
      <c r="A54" s="10"/>
      <c r="B54" s="17" t="s">
        <v>112</v>
      </c>
      <c r="C54" s="4">
        <v>10</v>
      </c>
      <c r="D54" s="4">
        <v>16</v>
      </c>
      <c r="E54" s="18">
        <v>0.625</v>
      </c>
      <c r="F54" s="19">
        <v>1</v>
      </c>
      <c r="G54" s="12"/>
      <c r="H54" s="10"/>
      <c r="I54" s="17" t="s">
        <v>105</v>
      </c>
      <c r="J54" s="4">
        <v>20</v>
      </c>
      <c r="K54" s="4">
        <v>32</v>
      </c>
      <c r="L54" s="18">
        <v>0.625</v>
      </c>
      <c r="M54" s="19">
        <v>3</v>
      </c>
      <c r="N54" s="26"/>
      <c r="O54" s="10"/>
      <c r="P54" s="17" t="s">
        <v>150</v>
      </c>
      <c r="Q54" s="4">
        <v>27</v>
      </c>
      <c r="R54" s="4">
        <v>48</v>
      </c>
      <c r="S54" s="18">
        <v>0.5625</v>
      </c>
      <c r="T54" s="19">
        <v>5</v>
      </c>
      <c r="U54" s="26"/>
      <c r="V54" s="10"/>
      <c r="W54" s="17" t="s">
        <v>86</v>
      </c>
      <c r="X54" s="4">
        <v>37</v>
      </c>
      <c r="Y54" s="4">
        <v>64</v>
      </c>
      <c r="Z54" s="18">
        <v>0.578125</v>
      </c>
      <c r="AA54" s="19">
        <v>3</v>
      </c>
      <c r="AB54" s="26"/>
      <c r="AC54" s="10"/>
      <c r="AD54" s="17" t="s">
        <v>161</v>
      </c>
      <c r="AE54" s="4">
        <v>45.5</v>
      </c>
      <c r="AF54" s="4">
        <v>79</v>
      </c>
      <c r="AG54" s="18">
        <v>0.57594936708860756</v>
      </c>
      <c r="AH54" s="19">
        <v>6</v>
      </c>
      <c r="AI54" s="26"/>
      <c r="AJ54" s="10"/>
      <c r="AK54" s="17" t="s">
        <v>79</v>
      </c>
      <c r="AL54" s="4">
        <v>51.5</v>
      </c>
      <c r="AM54" s="4">
        <v>93</v>
      </c>
      <c r="AN54" s="18">
        <v>0.55376344086021501</v>
      </c>
      <c r="AO54" s="19">
        <v>8</v>
      </c>
      <c r="AP54" s="26"/>
      <c r="AQ54" s="10"/>
      <c r="AR54" s="17" t="s">
        <v>69</v>
      </c>
      <c r="AS54" s="4">
        <v>57.5</v>
      </c>
      <c r="AT54" s="4">
        <v>107</v>
      </c>
      <c r="AU54" s="18">
        <v>0.53738317757009346</v>
      </c>
      <c r="AV54" s="19">
        <v>9</v>
      </c>
      <c r="AW54" s="26"/>
      <c r="AX54" s="26"/>
      <c r="AY54" s="26"/>
      <c r="AZ54" s="26"/>
      <c r="BA54" s="26"/>
      <c r="BB54" s="26"/>
      <c r="BC54" s="26"/>
      <c r="BD54" s="26"/>
      <c r="BE54" s="26"/>
      <c r="BF54" s="26"/>
      <c r="BG54" s="26"/>
      <c r="BH54" s="26"/>
      <c r="BI54" s="26"/>
      <c r="BJ54" s="26"/>
      <c r="BK54" s="26"/>
      <c r="BL54" s="26"/>
      <c r="BM54" s="26"/>
      <c r="BN54" s="26"/>
      <c r="BO54" s="26"/>
      <c r="BP54" s="26"/>
      <c r="BQ54" s="26"/>
      <c r="BR54" s="26"/>
      <c r="BS54" s="26"/>
      <c r="BT54" s="26"/>
      <c r="BU54" s="26"/>
      <c r="BV54" s="26"/>
      <c r="BW54" s="26"/>
      <c r="BX54" s="26"/>
      <c r="BY54" s="26"/>
      <c r="BZ54" s="26"/>
      <c r="CA54" s="26"/>
      <c r="CB54" s="26"/>
      <c r="CC54" s="26"/>
      <c r="CD54" s="26"/>
      <c r="CE54" s="26"/>
      <c r="CF54" s="26"/>
      <c r="CG54" s="26"/>
      <c r="CH54" s="26"/>
      <c r="CI54" s="26"/>
      <c r="CJ54" s="26"/>
      <c r="CK54" s="26"/>
      <c r="CL54" s="26"/>
      <c r="CM54" s="26"/>
      <c r="CN54" s="26"/>
      <c r="CO54" s="26"/>
      <c r="CP54" s="26"/>
      <c r="CQ54" s="26"/>
      <c r="CR54" s="26"/>
      <c r="CS54" s="26"/>
      <c r="CT54" s="26"/>
      <c r="CU54" s="26"/>
      <c r="CV54" s="26"/>
      <c r="CW54" s="26"/>
      <c r="CX54" s="26"/>
      <c r="CY54" s="26"/>
      <c r="CZ54" s="26"/>
      <c r="DA54" s="26"/>
      <c r="DB54" s="26"/>
      <c r="DC54" s="26"/>
    </row>
    <row r="55" spans="1:107" x14ac:dyDescent="0.25">
      <c r="A55" s="10"/>
      <c r="B55" s="17" t="s">
        <v>155</v>
      </c>
      <c r="C55" s="4">
        <v>9</v>
      </c>
      <c r="D55" s="4">
        <v>16</v>
      </c>
      <c r="E55" s="18">
        <v>0.5625</v>
      </c>
      <c r="F55" s="19">
        <v>2</v>
      </c>
      <c r="G55" s="12"/>
      <c r="H55" s="10"/>
      <c r="I55" s="17" t="s">
        <v>78</v>
      </c>
      <c r="J55" s="4">
        <v>20</v>
      </c>
      <c r="K55" s="4">
        <v>32</v>
      </c>
      <c r="L55" s="18">
        <v>0.625</v>
      </c>
      <c r="M55" s="19">
        <v>3</v>
      </c>
      <c r="N55" s="26"/>
      <c r="O55" s="10"/>
      <c r="P55" s="17" t="s">
        <v>70</v>
      </c>
      <c r="Q55" s="4">
        <v>27</v>
      </c>
      <c r="R55" s="4">
        <v>48</v>
      </c>
      <c r="S55" s="18">
        <v>0.5625</v>
      </c>
      <c r="T55" s="19">
        <v>5</v>
      </c>
      <c r="U55" s="26"/>
      <c r="V55" s="10"/>
      <c r="W55" s="17" t="s">
        <v>93</v>
      </c>
      <c r="X55" s="4">
        <v>37</v>
      </c>
      <c r="Y55" s="4">
        <v>64</v>
      </c>
      <c r="Z55" s="18">
        <v>0.578125</v>
      </c>
      <c r="AA55" s="19">
        <v>1</v>
      </c>
      <c r="AB55" s="26"/>
      <c r="AC55" s="10"/>
      <c r="AD55" s="17" t="s">
        <v>97</v>
      </c>
      <c r="AE55" s="4">
        <v>44.5</v>
      </c>
      <c r="AF55" s="4">
        <v>79</v>
      </c>
      <c r="AG55" s="18">
        <v>0.56329113924050633</v>
      </c>
      <c r="AH55" s="19">
        <v>7</v>
      </c>
      <c r="AI55" s="26"/>
      <c r="AJ55" s="10"/>
      <c r="AK55" s="17" t="s">
        <v>88</v>
      </c>
      <c r="AL55" s="4">
        <v>51.5</v>
      </c>
      <c r="AM55" s="4">
        <v>93</v>
      </c>
      <c r="AN55" s="18">
        <v>0.55376344086021501</v>
      </c>
      <c r="AO55" s="19">
        <v>8</v>
      </c>
      <c r="AP55" s="26"/>
      <c r="AQ55" s="10"/>
      <c r="AR55" s="17" t="s">
        <v>88</v>
      </c>
      <c r="AS55" s="4">
        <v>57.5</v>
      </c>
      <c r="AT55" s="4">
        <v>107</v>
      </c>
      <c r="AU55" s="18">
        <v>0.53738317757009346</v>
      </c>
      <c r="AV55" s="19">
        <v>9</v>
      </c>
      <c r="AW55" s="26"/>
      <c r="AX55" s="26"/>
      <c r="AY55" s="26"/>
      <c r="AZ55" s="26"/>
      <c r="BA55" s="26"/>
      <c r="BB55" s="26"/>
      <c r="BC55" s="26"/>
      <c r="BD55" s="26"/>
      <c r="BE55" s="26"/>
      <c r="BF55" s="26"/>
      <c r="BG55" s="26"/>
      <c r="BH55" s="26"/>
      <c r="BI55" s="26"/>
      <c r="BJ55" s="26"/>
      <c r="BK55" s="26"/>
      <c r="BL55" s="26"/>
      <c r="BM55" s="26"/>
      <c r="BN55" s="26"/>
      <c r="BO55" s="26"/>
      <c r="BP55" s="26"/>
      <c r="BQ55" s="26"/>
      <c r="BR55" s="26"/>
      <c r="BS55" s="26"/>
      <c r="BT55" s="26"/>
      <c r="BU55" s="26"/>
      <c r="BV55" s="26"/>
      <c r="BW55" s="26"/>
      <c r="BX55" s="26"/>
      <c r="BY55" s="26"/>
      <c r="BZ55" s="26"/>
      <c r="CA55" s="26"/>
      <c r="CB55" s="26"/>
      <c r="CC55" s="26"/>
      <c r="CD55" s="26"/>
      <c r="CE55" s="26"/>
      <c r="CF55" s="26"/>
      <c r="CG55" s="26"/>
      <c r="CH55" s="26"/>
      <c r="CI55" s="26"/>
      <c r="CJ55" s="26"/>
      <c r="CK55" s="26"/>
      <c r="CL55" s="26"/>
      <c r="CM55" s="26"/>
      <c r="CN55" s="26"/>
      <c r="CO55" s="26"/>
      <c r="CP55" s="26"/>
      <c r="CQ55" s="26"/>
      <c r="CR55" s="26"/>
      <c r="CS55" s="26"/>
      <c r="CT55" s="26"/>
      <c r="CU55" s="26"/>
      <c r="CV55" s="26"/>
      <c r="CW55" s="26"/>
      <c r="CX55" s="26"/>
      <c r="CY55" s="26"/>
      <c r="CZ55" s="26"/>
      <c r="DA55" s="26"/>
      <c r="DB55" s="26"/>
      <c r="DC55" s="26"/>
    </row>
    <row r="56" spans="1:107" x14ac:dyDescent="0.25">
      <c r="A56" s="10"/>
      <c r="B56" s="17" t="s">
        <v>154</v>
      </c>
      <c r="C56" s="4">
        <v>9</v>
      </c>
      <c r="D56" s="4">
        <v>16</v>
      </c>
      <c r="E56" s="18">
        <v>0.5625</v>
      </c>
      <c r="F56" s="19">
        <v>2</v>
      </c>
      <c r="G56" s="12"/>
      <c r="H56" s="10"/>
      <c r="I56" s="17" t="s">
        <v>109</v>
      </c>
      <c r="J56" s="4">
        <v>20</v>
      </c>
      <c r="K56" s="4">
        <v>32</v>
      </c>
      <c r="L56" s="18">
        <v>0.625</v>
      </c>
      <c r="M56" s="19">
        <v>2</v>
      </c>
      <c r="N56" s="26"/>
      <c r="O56" s="10"/>
      <c r="P56" s="17" t="s">
        <v>149</v>
      </c>
      <c r="Q56" s="4">
        <v>27</v>
      </c>
      <c r="R56" s="4">
        <v>48</v>
      </c>
      <c r="S56" s="18">
        <v>0.5625</v>
      </c>
      <c r="T56" s="19">
        <v>5</v>
      </c>
      <c r="U56" s="26"/>
      <c r="V56" s="10"/>
      <c r="W56" s="17" t="s">
        <v>150</v>
      </c>
      <c r="X56" s="4">
        <v>36</v>
      </c>
      <c r="Y56" s="4">
        <v>64</v>
      </c>
      <c r="Z56" s="18">
        <v>0.5625</v>
      </c>
      <c r="AA56" s="19">
        <v>7</v>
      </c>
      <c r="AB56" s="26"/>
      <c r="AC56" s="10"/>
      <c r="AD56" s="17" t="s">
        <v>162</v>
      </c>
      <c r="AE56" s="4">
        <v>44.5</v>
      </c>
      <c r="AF56" s="4">
        <v>79</v>
      </c>
      <c r="AG56" s="18">
        <v>0.56329113924050633</v>
      </c>
      <c r="AH56" s="19">
        <v>7</v>
      </c>
      <c r="AI56" s="26"/>
      <c r="AJ56" s="10"/>
      <c r="AK56" s="17" t="s">
        <v>97</v>
      </c>
      <c r="AL56" s="4">
        <v>51.5</v>
      </c>
      <c r="AM56" s="4">
        <v>93</v>
      </c>
      <c r="AN56" s="18">
        <v>0.55376344086021501</v>
      </c>
      <c r="AO56" s="19">
        <v>8</v>
      </c>
      <c r="AP56" s="26"/>
      <c r="AQ56" s="10"/>
      <c r="AR56" s="17" t="s">
        <v>79</v>
      </c>
      <c r="AS56" s="4">
        <v>57.5</v>
      </c>
      <c r="AT56" s="4">
        <v>107</v>
      </c>
      <c r="AU56" s="18">
        <v>0.53738317757009346</v>
      </c>
      <c r="AV56" s="19">
        <v>8</v>
      </c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6"/>
      <c r="BH56" s="26"/>
      <c r="BI56" s="26"/>
      <c r="BJ56" s="26"/>
      <c r="BK56" s="26"/>
      <c r="BL56" s="26"/>
      <c r="BM56" s="26"/>
      <c r="BN56" s="26"/>
      <c r="BO56" s="26"/>
      <c r="BP56" s="26"/>
      <c r="BQ56" s="26"/>
      <c r="BR56" s="26"/>
      <c r="BS56" s="26"/>
      <c r="BT56" s="26"/>
      <c r="BU56" s="26"/>
      <c r="BV56" s="26"/>
      <c r="BW56" s="26"/>
      <c r="BX56" s="26"/>
      <c r="BY56" s="26"/>
      <c r="BZ56" s="26"/>
      <c r="CA56" s="26"/>
      <c r="CB56" s="26"/>
      <c r="CC56" s="26"/>
      <c r="CD56" s="26"/>
      <c r="CE56" s="26"/>
      <c r="CF56" s="26"/>
      <c r="CG56" s="26"/>
      <c r="CH56" s="26"/>
      <c r="CI56" s="26"/>
      <c r="CJ56" s="26"/>
      <c r="CK56" s="26"/>
      <c r="CL56" s="26"/>
      <c r="CM56" s="26"/>
      <c r="CN56" s="26"/>
      <c r="CO56" s="26"/>
      <c r="CP56" s="26"/>
      <c r="CQ56" s="26"/>
      <c r="CR56" s="26"/>
      <c r="CS56" s="26"/>
      <c r="CT56" s="26"/>
      <c r="CU56" s="26"/>
      <c r="CV56" s="26"/>
      <c r="CW56" s="26"/>
      <c r="CX56" s="26"/>
      <c r="CY56" s="26"/>
      <c r="CZ56" s="26"/>
      <c r="DA56" s="26"/>
      <c r="DB56" s="26"/>
      <c r="DC56" s="26"/>
    </row>
    <row r="57" spans="1:107" x14ac:dyDescent="0.25">
      <c r="A57" s="10"/>
      <c r="B57" s="17" t="s">
        <v>149</v>
      </c>
      <c r="C57" s="4">
        <v>9</v>
      </c>
      <c r="D57" s="4">
        <v>16</v>
      </c>
      <c r="E57" s="18">
        <v>0.5625</v>
      </c>
      <c r="F57" s="19">
        <v>2</v>
      </c>
      <c r="G57" s="12"/>
      <c r="H57" s="10"/>
      <c r="I57" s="17" t="s">
        <v>65</v>
      </c>
      <c r="J57" s="4">
        <v>19</v>
      </c>
      <c r="K57" s="4">
        <v>32</v>
      </c>
      <c r="L57" s="18">
        <v>0.59375</v>
      </c>
      <c r="M57" s="19">
        <v>4</v>
      </c>
      <c r="N57" s="26"/>
      <c r="O57" s="10"/>
      <c r="P57" s="17" t="s">
        <v>78</v>
      </c>
      <c r="Q57" s="4">
        <v>27</v>
      </c>
      <c r="R57" s="4">
        <v>48</v>
      </c>
      <c r="S57" s="18">
        <v>0.5625</v>
      </c>
      <c r="T57" s="19">
        <v>5</v>
      </c>
      <c r="U57" s="26"/>
      <c r="V57" s="10"/>
      <c r="W57" s="17" t="s">
        <v>97</v>
      </c>
      <c r="X57" s="4">
        <v>36</v>
      </c>
      <c r="Y57" s="4">
        <v>64</v>
      </c>
      <c r="Z57" s="18">
        <v>0.5625</v>
      </c>
      <c r="AA57" s="19">
        <v>6</v>
      </c>
      <c r="AB57" s="26"/>
      <c r="AC57" s="10"/>
      <c r="AD57" s="17" t="s">
        <v>68</v>
      </c>
      <c r="AE57" s="4">
        <v>44.5</v>
      </c>
      <c r="AF57" s="4">
        <v>79</v>
      </c>
      <c r="AG57" s="18">
        <v>0.56329113924050633</v>
      </c>
      <c r="AH57" s="19">
        <v>7</v>
      </c>
      <c r="AI57" s="26"/>
      <c r="AJ57" s="10"/>
      <c r="AK57" s="17" t="s">
        <v>153</v>
      </c>
      <c r="AL57" s="4">
        <v>51.5</v>
      </c>
      <c r="AM57" s="4">
        <v>93</v>
      </c>
      <c r="AN57" s="18">
        <v>0.55376344086021501</v>
      </c>
      <c r="AO57" s="19">
        <v>7</v>
      </c>
      <c r="AP57" s="26"/>
      <c r="AQ57" s="10"/>
      <c r="AR57" s="17" t="s">
        <v>153</v>
      </c>
      <c r="AS57" s="4">
        <v>57.5</v>
      </c>
      <c r="AT57" s="4">
        <v>107</v>
      </c>
      <c r="AU57" s="18">
        <v>0.53738317757009346</v>
      </c>
      <c r="AV57" s="19">
        <v>8</v>
      </c>
      <c r="AW57" s="26"/>
      <c r="AX57" s="26"/>
      <c r="AY57" s="26"/>
      <c r="AZ57" s="26"/>
      <c r="BA57" s="26"/>
      <c r="BB57" s="26"/>
      <c r="BC57" s="26"/>
      <c r="BD57" s="26"/>
      <c r="BE57" s="26"/>
      <c r="BF57" s="26"/>
      <c r="BG57" s="26"/>
      <c r="BH57" s="26"/>
      <c r="BI57" s="26"/>
      <c r="BJ57" s="26"/>
      <c r="BK57" s="26"/>
      <c r="BL57" s="26"/>
      <c r="BM57" s="26"/>
      <c r="BN57" s="26"/>
      <c r="BO57" s="26"/>
      <c r="BP57" s="26"/>
      <c r="BQ57" s="26"/>
      <c r="BR57" s="26"/>
      <c r="BS57" s="26"/>
      <c r="BT57" s="26"/>
      <c r="BU57" s="26"/>
      <c r="BV57" s="26"/>
      <c r="BW57" s="26"/>
      <c r="BX57" s="26"/>
      <c r="BY57" s="26"/>
      <c r="BZ57" s="26"/>
      <c r="CA57" s="26"/>
      <c r="CB57" s="26"/>
      <c r="CC57" s="26"/>
      <c r="CD57" s="26"/>
      <c r="CE57" s="26"/>
      <c r="CF57" s="26"/>
      <c r="CG57" s="26"/>
      <c r="CH57" s="26"/>
      <c r="CI57" s="26"/>
      <c r="CJ57" s="26"/>
      <c r="CK57" s="26"/>
      <c r="CL57" s="26"/>
      <c r="CM57" s="26"/>
      <c r="CN57" s="26"/>
      <c r="CO57" s="26"/>
      <c r="CP57" s="26"/>
      <c r="CQ57" s="26"/>
      <c r="CR57" s="26"/>
      <c r="CS57" s="26"/>
      <c r="CT57" s="26"/>
      <c r="CU57" s="26"/>
      <c r="CV57" s="26"/>
      <c r="CW57" s="26"/>
      <c r="CX57" s="26"/>
      <c r="CY57" s="26"/>
      <c r="CZ57" s="26"/>
      <c r="DA57" s="26"/>
      <c r="DB57" s="26"/>
      <c r="DC57" s="26"/>
    </row>
    <row r="58" spans="1:107" x14ac:dyDescent="0.25">
      <c r="A58" s="10"/>
      <c r="B58" s="17" t="s">
        <v>91</v>
      </c>
      <c r="C58" s="4">
        <v>9</v>
      </c>
      <c r="D58" s="4">
        <v>16</v>
      </c>
      <c r="E58" s="18">
        <v>0.5625</v>
      </c>
      <c r="F58" s="19">
        <v>2</v>
      </c>
      <c r="G58" s="12"/>
      <c r="H58" s="10"/>
      <c r="I58" s="17" t="s">
        <v>108</v>
      </c>
      <c r="J58" s="4">
        <v>19</v>
      </c>
      <c r="K58" s="4">
        <v>32</v>
      </c>
      <c r="L58" s="18">
        <v>0.59375</v>
      </c>
      <c r="M58" s="19">
        <v>3</v>
      </c>
      <c r="N58" s="26"/>
      <c r="O58" s="10"/>
      <c r="P58" s="17" t="s">
        <v>158</v>
      </c>
      <c r="Q58" s="4">
        <v>27</v>
      </c>
      <c r="R58" s="4">
        <v>48</v>
      </c>
      <c r="S58" s="18">
        <v>0.5625</v>
      </c>
      <c r="T58" s="19">
        <v>4</v>
      </c>
      <c r="U58" s="26"/>
      <c r="V58" s="10"/>
      <c r="W58" s="17" t="s">
        <v>113</v>
      </c>
      <c r="X58" s="4">
        <v>36</v>
      </c>
      <c r="Y58" s="4">
        <v>64</v>
      </c>
      <c r="Z58" s="18">
        <v>0.5625</v>
      </c>
      <c r="AA58" s="19">
        <v>6</v>
      </c>
      <c r="AB58" s="26"/>
      <c r="AC58" s="10"/>
      <c r="AD58" s="17" t="s">
        <v>172</v>
      </c>
      <c r="AE58" s="4">
        <v>44.5</v>
      </c>
      <c r="AF58" s="4">
        <v>79</v>
      </c>
      <c r="AG58" s="18">
        <v>0.56329113924050633</v>
      </c>
      <c r="AH58" s="19">
        <v>7</v>
      </c>
      <c r="AI58" s="26"/>
      <c r="AJ58" s="10"/>
      <c r="AK58" s="17" t="s">
        <v>145</v>
      </c>
      <c r="AL58" s="4">
        <v>51.5</v>
      </c>
      <c r="AM58" s="4">
        <v>93</v>
      </c>
      <c r="AN58" s="18">
        <v>0.55376344086021501</v>
      </c>
      <c r="AO58" s="19">
        <v>5</v>
      </c>
      <c r="AP58" s="26"/>
      <c r="AQ58" s="10"/>
      <c r="AR58" s="17" t="s">
        <v>87</v>
      </c>
      <c r="AS58" s="4">
        <v>57.5</v>
      </c>
      <c r="AT58" s="4">
        <v>107</v>
      </c>
      <c r="AU58" s="18">
        <v>0.53738317757009346</v>
      </c>
      <c r="AV58" s="19">
        <v>8</v>
      </c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6"/>
      <c r="BO58" s="26"/>
      <c r="BP58" s="26"/>
      <c r="BQ58" s="26"/>
      <c r="BR58" s="26"/>
      <c r="BS58" s="26"/>
      <c r="BT58" s="26"/>
      <c r="BU58" s="26"/>
      <c r="BV58" s="26"/>
      <c r="BW58" s="26"/>
      <c r="BX58" s="26"/>
      <c r="BY58" s="26"/>
      <c r="BZ58" s="26"/>
      <c r="CA58" s="26"/>
      <c r="CB58" s="26"/>
      <c r="CC58" s="26"/>
      <c r="CD58" s="26"/>
      <c r="CE58" s="26"/>
      <c r="CF58" s="26"/>
      <c r="CG58" s="26"/>
      <c r="CH58" s="26"/>
      <c r="CI58" s="26"/>
      <c r="CJ58" s="26"/>
      <c r="CK58" s="26"/>
      <c r="CL58" s="26"/>
      <c r="CM58" s="26"/>
      <c r="CN58" s="26"/>
      <c r="CO58" s="26"/>
      <c r="CP58" s="26"/>
      <c r="CQ58" s="26"/>
      <c r="CR58" s="26"/>
      <c r="CS58" s="26"/>
      <c r="CT58" s="26"/>
      <c r="CU58" s="26"/>
      <c r="CV58" s="26"/>
      <c r="CW58" s="26"/>
      <c r="CX58" s="26"/>
      <c r="CY58" s="26"/>
      <c r="CZ58" s="26"/>
      <c r="DA58" s="26"/>
      <c r="DB58" s="26"/>
      <c r="DC58" s="26"/>
    </row>
    <row r="59" spans="1:107" x14ac:dyDescent="0.25">
      <c r="A59" s="10"/>
      <c r="B59" s="17" t="s">
        <v>73</v>
      </c>
      <c r="C59" s="4">
        <v>9</v>
      </c>
      <c r="D59" s="4">
        <v>16</v>
      </c>
      <c r="E59" s="18">
        <v>0.5625</v>
      </c>
      <c r="F59" s="19">
        <v>1</v>
      </c>
      <c r="G59" s="12"/>
      <c r="H59" s="10"/>
      <c r="I59" s="17" t="s">
        <v>82</v>
      </c>
      <c r="J59" s="4">
        <v>19</v>
      </c>
      <c r="K59" s="4">
        <v>32</v>
      </c>
      <c r="L59" s="18">
        <v>0.59375</v>
      </c>
      <c r="M59" s="19">
        <v>2</v>
      </c>
      <c r="N59" s="26"/>
      <c r="O59" s="10"/>
      <c r="P59" s="17" t="s">
        <v>145</v>
      </c>
      <c r="Q59" s="4">
        <v>27</v>
      </c>
      <c r="R59" s="4">
        <v>48</v>
      </c>
      <c r="S59" s="18">
        <v>0.5625</v>
      </c>
      <c r="T59" s="19">
        <v>3</v>
      </c>
      <c r="U59" s="26"/>
      <c r="V59" s="10"/>
      <c r="W59" s="17" t="s">
        <v>172</v>
      </c>
      <c r="X59" s="4">
        <v>36</v>
      </c>
      <c r="Y59" s="4">
        <v>64</v>
      </c>
      <c r="Z59" s="18">
        <v>0.5625</v>
      </c>
      <c r="AA59" s="19">
        <v>5</v>
      </c>
      <c r="AB59" s="26"/>
      <c r="AC59" s="10"/>
      <c r="AD59" s="17" t="s">
        <v>145</v>
      </c>
      <c r="AE59" s="4">
        <v>44.5</v>
      </c>
      <c r="AF59" s="4">
        <v>79</v>
      </c>
      <c r="AG59" s="18">
        <v>0.56329113924050633</v>
      </c>
      <c r="AH59" s="19">
        <v>4</v>
      </c>
      <c r="AI59" s="26"/>
      <c r="AJ59" s="10"/>
      <c r="AK59" s="17" t="s">
        <v>144</v>
      </c>
      <c r="AL59" s="4">
        <v>50.5</v>
      </c>
      <c r="AM59" s="4">
        <v>93</v>
      </c>
      <c r="AN59" s="18">
        <v>0.543010752688172</v>
      </c>
      <c r="AO59" s="19">
        <v>11</v>
      </c>
      <c r="AP59" s="26"/>
      <c r="AQ59" s="10"/>
      <c r="AR59" s="17" t="s">
        <v>95</v>
      </c>
      <c r="AS59" s="4">
        <v>57.5</v>
      </c>
      <c r="AT59" s="4">
        <v>107</v>
      </c>
      <c r="AU59" s="18">
        <v>0.53738317757009346</v>
      </c>
      <c r="AV59" s="19">
        <v>8</v>
      </c>
      <c r="AW59" s="26"/>
      <c r="AX59" s="26"/>
      <c r="AY59" s="26"/>
      <c r="AZ59" s="26"/>
      <c r="BA59" s="26"/>
      <c r="BB59" s="26"/>
      <c r="BC59" s="26"/>
      <c r="BD59" s="26"/>
      <c r="BE59" s="26"/>
      <c r="BF59" s="26"/>
      <c r="BG59" s="26"/>
      <c r="BH59" s="26"/>
      <c r="BI59" s="26"/>
      <c r="BJ59" s="26"/>
      <c r="BK59" s="26"/>
      <c r="BL59" s="26"/>
      <c r="BM59" s="26"/>
      <c r="BN59" s="26"/>
      <c r="BO59" s="26"/>
      <c r="BP59" s="26"/>
      <c r="BQ59" s="26"/>
      <c r="BR59" s="26"/>
      <c r="BS59" s="26"/>
      <c r="BT59" s="26"/>
      <c r="BU59" s="26"/>
      <c r="BV59" s="26"/>
      <c r="BW59" s="26"/>
      <c r="BX59" s="26"/>
      <c r="BY59" s="26"/>
      <c r="BZ59" s="26"/>
      <c r="CA59" s="26"/>
      <c r="CB59" s="26"/>
      <c r="CC59" s="26"/>
      <c r="CD59" s="26"/>
      <c r="CE59" s="26"/>
      <c r="CF59" s="26"/>
      <c r="CG59" s="26"/>
      <c r="CH59" s="26"/>
      <c r="CI59" s="26"/>
      <c r="CJ59" s="26"/>
      <c r="CK59" s="26"/>
      <c r="CL59" s="26"/>
      <c r="CM59" s="26"/>
      <c r="CN59" s="26"/>
      <c r="CO59" s="26"/>
      <c r="CP59" s="26"/>
      <c r="CQ59" s="26"/>
      <c r="CR59" s="26"/>
      <c r="CS59" s="26"/>
      <c r="CT59" s="26"/>
      <c r="CU59" s="26"/>
      <c r="CV59" s="26"/>
      <c r="CW59" s="26"/>
      <c r="CX59" s="26"/>
      <c r="CY59" s="26"/>
      <c r="CZ59" s="26"/>
      <c r="DA59" s="26"/>
      <c r="DB59" s="26"/>
      <c r="DC59" s="26"/>
    </row>
    <row r="60" spans="1:107" x14ac:dyDescent="0.25">
      <c r="A60" s="10"/>
      <c r="B60" s="17" t="s">
        <v>156</v>
      </c>
      <c r="C60" s="4">
        <v>9</v>
      </c>
      <c r="D60" s="4">
        <v>16</v>
      </c>
      <c r="E60" s="18">
        <v>0.5625</v>
      </c>
      <c r="F60" s="19">
        <v>1</v>
      </c>
      <c r="G60" s="12"/>
      <c r="H60" s="10"/>
      <c r="I60" s="17" t="s">
        <v>68</v>
      </c>
      <c r="J60" s="4">
        <v>19</v>
      </c>
      <c r="K60" s="4">
        <v>32</v>
      </c>
      <c r="L60" s="18">
        <v>0.59375</v>
      </c>
      <c r="M60" s="19">
        <v>2</v>
      </c>
      <c r="N60" s="26"/>
      <c r="O60" s="10"/>
      <c r="P60" s="17" t="s">
        <v>89</v>
      </c>
      <c r="Q60" s="4">
        <v>27</v>
      </c>
      <c r="R60" s="4">
        <v>48</v>
      </c>
      <c r="S60" s="18">
        <v>0.5625</v>
      </c>
      <c r="T60" s="19">
        <v>3</v>
      </c>
      <c r="U60" s="26"/>
      <c r="V60" s="10"/>
      <c r="W60" s="17" t="s">
        <v>69</v>
      </c>
      <c r="X60" s="4">
        <v>36</v>
      </c>
      <c r="Y60" s="4">
        <v>64</v>
      </c>
      <c r="Z60" s="18">
        <v>0.5625</v>
      </c>
      <c r="AA60" s="19">
        <v>5</v>
      </c>
      <c r="AB60" s="26"/>
      <c r="AC60" s="10"/>
      <c r="AD60" s="17" t="s">
        <v>100</v>
      </c>
      <c r="AE60" s="4">
        <v>43.5</v>
      </c>
      <c r="AF60" s="4">
        <v>79</v>
      </c>
      <c r="AG60" s="18">
        <v>0.55063291139240511</v>
      </c>
      <c r="AH60" s="19">
        <v>7</v>
      </c>
      <c r="AI60" s="26"/>
      <c r="AJ60" s="10"/>
      <c r="AK60" s="17" t="s">
        <v>72</v>
      </c>
      <c r="AL60" s="4">
        <v>50.5</v>
      </c>
      <c r="AM60" s="4">
        <v>93</v>
      </c>
      <c r="AN60" s="18">
        <v>0.543010752688172</v>
      </c>
      <c r="AO60" s="19">
        <v>9</v>
      </c>
      <c r="AP60" s="26"/>
      <c r="AQ60" s="10"/>
      <c r="AR60" s="17" t="s">
        <v>78</v>
      </c>
      <c r="AS60" s="4">
        <v>56.5</v>
      </c>
      <c r="AT60" s="4">
        <v>107</v>
      </c>
      <c r="AU60" s="18">
        <v>0.5280373831775701</v>
      </c>
      <c r="AV60" s="19">
        <v>10</v>
      </c>
      <c r="AW60" s="26"/>
      <c r="AX60" s="26"/>
      <c r="AY60" s="26"/>
      <c r="AZ60" s="26"/>
      <c r="BA60" s="26"/>
      <c r="BB60" s="26"/>
      <c r="BC60" s="26"/>
      <c r="BD60" s="26"/>
      <c r="BE60" s="26"/>
      <c r="BF60" s="26"/>
      <c r="BG60" s="26"/>
      <c r="BH60" s="26"/>
      <c r="BI60" s="26"/>
      <c r="BJ60" s="26"/>
      <c r="BK60" s="26"/>
      <c r="BL60" s="26"/>
      <c r="BM60" s="26"/>
      <c r="BN60" s="26"/>
      <c r="BO60" s="26"/>
      <c r="BP60" s="26"/>
      <c r="BQ60" s="26"/>
      <c r="BR60" s="26"/>
      <c r="BS60" s="26"/>
      <c r="BT60" s="26"/>
      <c r="BU60" s="26"/>
      <c r="BV60" s="26"/>
      <c r="BW60" s="26"/>
      <c r="BX60" s="26"/>
      <c r="BY60" s="26"/>
      <c r="BZ60" s="26"/>
      <c r="CA60" s="26"/>
      <c r="CB60" s="26"/>
      <c r="CC60" s="26"/>
      <c r="CD60" s="26"/>
      <c r="CE60" s="26"/>
      <c r="CF60" s="26"/>
      <c r="CG60" s="26"/>
      <c r="CH60" s="26"/>
      <c r="CI60" s="26"/>
      <c r="CJ60" s="26"/>
      <c r="CK60" s="26"/>
      <c r="CL60" s="26"/>
      <c r="CM60" s="26"/>
      <c r="CN60" s="26"/>
      <c r="CO60" s="26"/>
      <c r="CP60" s="26"/>
      <c r="CQ60" s="26"/>
      <c r="CR60" s="26"/>
      <c r="CS60" s="26"/>
      <c r="CT60" s="26"/>
      <c r="CU60" s="26"/>
      <c r="CV60" s="26"/>
      <c r="CW60" s="26"/>
      <c r="CX60" s="26"/>
      <c r="CY60" s="26"/>
      <c r="CZ60" s="26"/>
      <c r="DA60" s="26"/>
      <c r="DB60" s="26"/>
      <c r="DC60" s="26"/>
    </row>
    <row r="61" spans="1:107" x14ac:dyDescent="0.25">
      <c r="A61" s="10"/>
      <c r="B61" s="17" t="s">
        <v>81</v>
      </c>
      <c r="C61" s="4">
        <v>9</v>
      </c>
      <c r="D61" s="4">
        <v>16</v>
      </c>
      <c r="E61" s="18">
        <v>0.5625</v>
      </c>
      <c r="F61" s="19">
        <v>1</v>
      </c>
      <c r="G61" s="12"/>
      <c r="H61" s="10"/>
      <c r="I61" s="17" t="s">
        <v>158</v>
      </c>
      <c r="J61" s="4">
        <v>19</v>
      </c>
      <c r="K61" s="4">
        <v>32</v>
      </c>
      <c r="L61" s="18">
        <v>0.59375</v>
      </c>
      <c r="M61" s="19">
        <v>2</v>
      </c>
      <c r="N61" s="26"/>
      <c r="O61" s="10"/>
      <c r="P61" s="17" t="s">
        <v>108</v>
      </c>
      <c r="Q61" s="4">
        <v>26</v>
      </c>
      <c r="R61" s="4">
        <v>48</v>
      </c>
      <c r="S61" s="18">
        <v>0.54166666666666663</v>
      </c>
      <c r="T61" s="19">
        <v>5</v>
      </c>
      <c r="U61" s="26"/>
      <c r="V61" s="10"/>
      <c r="W61" s="17" t="s">
        <v>145</v>
      </c>
      <c r="X61" s="4">
        <v>36</v>
      </c>
      <c r="Y61" s="4">
        <v>64</v>
      </c>
      <c r="Z61" s="18">
        <v>0.5625</v>
      </c>
      <c r="AA61" s="19">
        <v>4</v>
      </c>
      <c r="AB61" s="26"/>
      <c r="AC61" s="10"/>
      <c r="AD61" s="17" t="s">
        <v>115</v>
      </c>
      <c r="AE61" s="4">
        <v>43.5</v>
      </c>
      <c r="AF61" s="4">
        <v>79</v>
      </c>
      <c r="AG61" s="18">
        <v>0.55063291139240511</v>
      </c>
      <c r="AH61" s="19">
        <v>6</v>
      </c>
      <c r="AI61" s="26"/>
      <c r="AJ61" s="10"/>
      <c r="AK61" s="17" t="s">
        <v>80</v>
      </c>
      <c r="AL61" s="4">
        <v>50.5</v>
      </c>
      <c r="AM61" s="4">
        <v>93</v>
      </c>
      <c r="AN61" s="18">
        <v>0.543010752688172</v>
      </c>
      <c r="AO61" s="19">
        <v>8</v>
      </c>
      <c r="AP61" s="26"/>
      <c r="AQ61" s="10"/>
      <c r="AR61" s="17" t="s">
        <v>92</v>
      </c>
      <c r="AS61" s="4">
        <v>56.5</v>
      </c>
      <c r="AT61" s="4">
        <v>107</v>
      </c>
      <c r="AU61" s="18">
        <v>0.5280373831775701</v>
      </c>
      <c r="AV61" s="19">
        <v>9</v>
      </c>
      <c r="AW61" s="26"/>
      <c r="AX61" s="26"/>
      <c r="AY61" s="26"/>
      <c r="AZ61" s="26"/>
      <c r="BA61" s="26"/>
      <c r="BB61" s="26"/>
      <c r="BC61" s="26"/>
      <c r="BD61" s="26"/>
      <c r="BE61" s="26"/>
      <c r="BF61" s="26"/>
      <c r="BG61" s="26"/>
      <c r="BH61" s="26"/>
      <c r="BI61" s="26"/>
      <c r="BJ61" s="26"/>
      <c r="BK61" s="26"/>
      <c r="BL61" s="26"/>
      <c r="BM61" s="26"/>
      <c r="BN61" s="26"/>
      <c r="BO61" s="26"/>
      <c r="BP61" s="26"/>
      <c r="BQ61" s="26"/>
      <c r="BR61" s="26"/>
      <c r="BS61" s="26"/>
      <c r="BT61" s="26"/>
      <c r="BU61" s="26"/>
      <c r="BV61" s="26"/>
      <c r="BW61" s="26"/>
      <c r="BX61" s="26"/>
      <c r="BY61" s="26"/>
      <c r="BZ61" s="26"/>
      <c r="CA61" s="26"/>
      <c r="CB61" s="26"/>
      <c r="CC61" s="26"/>
      <c r="CD61" s="26"/>
      <c r="CE61" s="26"/>
      <c r="CF61" s="26"/>
      <c r="CG61" s="26"/>
      <c r="CH61" s="26"/>
      <c r="CI61" s="26"/>
      <c r="CJ61" s="26"/>
      <c r="CK61" s="26"/>
      <c r="CL61" s="26"/>
      <c r="CM61" s="26"/>
      <c r="CN61" s="26"/>
      <c r="CO61" s="26"/>
      <c r="CP61" s="26"/>
      <c r="CQ61" s="26"/>
      <c r="CR61" s="26"/>
      <c r="CS61" s="26"/>
      <c r="CT61" s="26"/>
      <c r="CU61" s="26"/>
      <c r="CV61" s="26"/>
      <c r="CW61" s="26"/>
      <c r="CX61" s="26"/>
      <c r="CY61" s="26"/>
      <c r="CZ61" s="26"/>
      <c r="DA61" s="26"/>
      <c r="DB61" s="26"/>
      <c r="DC61" s="26"/>
    </row>
    <row r="62" spans="1:107" x14ac:dyDescent="0.25">
      <c r="A62" s="10"/>
      <c r="B62" s="17" t="s">
        <v>87</v>
      </c>
      <c r="C62" s="4">
        <v>9</v>
      </c>
      <c r="D62" s="4">
        <v>16</v>
      </c>
      <c r="E62" s="18">
        <v>0.5625</v>
      </c>
      <c r="F62" s="19">
        <v>1</v>
      </c>
      <c r="G62" s="12"/>
      <c r="H62" s="10"/>
      <c r="I62" s="17" t="s">
        <v>88</v>
      </c>
      <c r="J62" s="4">
        <v>19</v>
      </c>
      <c r="K62" s="4">
        <v>32</v>
      </c>
      <c r="L62" s="18">
        <v>0.59375</v>
      </c>
      <c r="M62" s="19">
        <v>2</v>
      </c>
      <c r="N62" s="26"/>
      <c r="O62" s="10"/>
      <c r="P62" s="17" t="s">
        <v>80</v>
      </c>
      <c r="Q62" s="4">
        <v>26</v>
      </c>
      <c r="R62" s="4">
        <v>48</v>
      </c>
      <c r="S62" s="18">
        <v>0.54166666666666663</v>
      </c>
      <c r="T62" s="19">
        <v>5</v>
      </c>
      <c r="U62" s="26"/>
      <c r="V62" s="10"/>
      <c r="W62" s="17" t="s">
        <v>82</v>
      </c>
      <c r="X62" s="4">
        <v>36</v>
      </c>
      <c r="Y62" s="4">
        <v>64</v>
      </c>
      <c r="Z62" s="18">
        <v>0.5625</v>
      </c>
      <c r="AA62" s="19">
        <v>4</v>
      </c>
      <c r="AB62" s="26"/>
      <c r="AC62" s="10"/>
      <c r="AD62" s="17" t="s">
        <v>159</v>
      </c>
      <c r="AE62" s="4">
        <v>43.5</v>
      </c>
      <c r="AF62" s="4">
        <v>79</v>
      </c>
      <c r="AG62" s="18">
        <v>0.55063291139240511</v>
      </c>
      <c r="AH62" s="19">
        <v>6</v>
      </c>
      <c r="AI62" s="26"/>
      <c r="AJ62" s="10"/>
      <c r="AK62" s="17" t="s">
        <v>159</v>
      </c>
      <c r="AL62" s="4">
        <v>50.5</v>
      </c>
      <c r="AM62" s="4">
        <v>93</v>
      </c>
      <c r="AN62" s="18">
        <v>0.543010752688172</v>
      </c>
      <c r="AO62" s="19">
        <v>8</v>
      </c>
      <c r="AP62" s="26"/>
      <c r="AQ62" s="10"/>
      <c r="AR62" s="17" t="s">
        <v>100</v>
      </c>
      <c r="AS62" s="4">
        <v>56.5</v>
      </c>
      <c r="AT62" s="4">
        <v>107</v>
      </c>
      <c r="AU62" s="18">
        <v>0.5280373831775701</v>
      </c>
      <c r="AV62" s="19">
        <v>9</v>
      </c>
      <c r="AW62" s="26"/>
      <c r="AX62" s="26"/>
      <c r="AY62" s="26"/>
      <c r="AZ62" s="26"/>
      <c r="BA62" s="26"/>
      <c r="BB62" s="26"/>
      <c r="BC62" s="26"/>
      <c r="BD62" s="26"/>
      <c r="BE62" s="26"/>
      <c r="BF62" s="26"/>
      <c r="BG62" s="26"/>
      <c r="BH62" s="26"/>
      <c r="BI62" s="26"/>
      <c r="BJ62" s="26"/>
      <c r="BK62" s="26"/>
      <c r="BL62" s="26"/>
      <c r="BM62" s="26"/>
      <c r="BN62" s="26"/>
      <c r="BO62" s="26"/>
      <c r="BP62" s="26"/>
      <c r="BQ62" s="26"/>
      <c r="BR62" s="26"/>
      <c r="BS62" s="26"/>
      <c r="BT62" s="26"/>
      <c r="BU62" s="26"/>
      <c r="BV62" s="26"/>
      <c r="BW62" s="26"/>
      <c r="BX62" s="26"/>
      <c r="BY62" s="26"/>
      <c r="BZ62" s="26"/>
      <c r="CA62" s="26"/>
      <c r="CB62" s="26"/>
      <c r="CC62" s="26"/>
      <c r="CD62" s="26"/>
      <c r="CE62" s="26"/>
      <c r="CF62" s="26"/>
      <c r="CG62" s="26"/>
      <c r="CH62" s="26"/>
      <c r="CI62" s="26"/>
      <c r="CJ62" s="26"/>
      <c r="CK62" s="26"/>
      <c r="CL62" s="26"/>
      <c r="CM62" s="26"/>
      <c r="CN62" s="26"/>
      <c r="CO62" s="26"/>
      <c r="CP62" s="26"/>
      <c r="CQ62" s="26"/>
      <c r="CR62" s="26"/>
      <c r="CS62" s="26"/>
      <c r="CT62" s="26"/>
      <c r="CU62" s="26"/>
      <c r="CV62" s="26"/>
      <c r="CW62" s="26"/>
      <c r="CX62" s="26"/>
      <c r="CY62" s="26"/>
      <c r="CZ62" s="26"/>
      <c r="DA62" s="26"/>
      <c r="DB62" s="26"/>
      <c r="DC62" s="26"/>
    </row>
    <row r="63" spans="1:107" x14ac:dyDescent="0.25">
      <c r="A63" s="10"/>
      <c r="B63" s="17" t="s">
        <v>145</v>
      </c>
      <c r="C63" s="4">
        <v>9</v>
      </c>
      <c r="D63" s="4">
        <v>16</v>
      </c>
      <c r="E63" s="18">
        <v>0.5625</v>
      </c>
      <c r="F63" s="19">
        <v>1</v>
      </c>
      <c r="G63" s="12"/>
      <c r="H63" s="10"/>
      <c r="I63" s="17" t="s">
        <v>86</v>
      </c>
      <c r="J63" s="4">
        <v>19</v>
      </c>
      <c r="K63" s="4">
        <v>32</v>
      </c>
      <c r="L63" s="18">
        <v>0.59375</v>
      </c>
      <c r="M63" s="19">
        <v>1</v>
      </c>
      <c r="N63" s="26"/>
      <c r="O63" s="10"/>
      <c r="P63" s="17" t="s">
        <v>68</v>
      </c>
      <c r="Q63" s="4">
        <v>26</v>
      </c>
      <c r="R63" s="4">
        <v>48</v>
      </c>
      <c r="S63" s="18">
        <v>0.54166666666666663</v>
      </c>
      <c r="T63" s="19">
        <v>4</v>
      </c>
      <c r="U63" s="26"/>
      <c r="V63" s="10"/>
      <c r="W63" s="17" t="s">
        <v>80</v>
      </c>
      <c r="X63" s="4">
        <v>35</v>
      </c>
      <c r="Y63" s="4">
        <v>64</v>
      </c>
      <c r="Z63" s="18">
        <v>0.546875</v>
      </c>
      <c r="AA63" s="19">
        <v>7</v>
      </c>
      <c r="AB63" s="26"/>
      <c r="AC63" s="10"/>
      <c r="AD63" s="17" t="s">
        <v>87</v>
      </c>
      <c r="AE63" s="4">
        <v>43.5</v>
      </c>
      <c r="AF63" s="4">
        <v>79</v>
      </c>
      <c r="AG63" s="18">
        <v>0.55063291139240511</v>
      </c>
      <c r="AH63" s="19">
        <v>6</v>
      </c>
      <c r="AI63" s="26"/>
      <c r="AJ63" s="10"/>
      <c r="AK63" s="17" t="s">
        <v>100</v>
      </c>
      <c r="AL63" s="4">
        <v>50.5</v>
      </c>
      <c r="AM63" s="4">
        <v>93</v>
      </c>
      <c r="AN63" s="18">
        <v>0.543010752688172</v>
      </c>
      <c r="AO63" s="19">
        <v>8</v>
      </c>
      <c r="AP63" s="26"/>
      <c r="AQ63" s="10"/>
      <c r="AR63" s="17" t="s">
        <v>172</v>
      </c>
      <c r="AS63" s="4">
        <v>56.5</v>
      </c>
      <c r="AT63" s="4">
        <v>107</v>
      </c>
      <c r="AU63" s="18">
        <v>0.5280373831775701</v>
      </c>
      <c r="AV63" s="19">
        <v>8</v>
      </c>
      <c r="AW63" s="26"/>
      <c r="AX63" s="26"/>
      <c r="AY63" s="26"/>
      <c r="AZ63" s="26"/>
      <c r="BA63" s="26"/>
      <c r="BB63" s="26"/>
      <c r="BC63" s="26"/>
      <c r="BD63" s="26"/>
      <c r="BE63" s="26"/>
      <c r="BF63" s="26"/>
      <c r="BG63" s="26"/>
      <c r="BH63" s="26"/>
      <c r="BI63" s="26"/>
      <c r="BJ63" s="26"/>
      <c r="BK63" s="26"/>
      <c r="BL63" s="26"/>
      <c r="BM63" s="26"/>
      <c r="BN63" s="26"/>
      <c r="BO63" s="26"/>
      <c r="BP63" s="26"/>
      <c r="BQ63" s="26"/>
      <c r="BR63" s="26"/>
      <c r="BS63" s="26"/>
      <c r="BT63" s="26"/>
      <c r="BU63" s="26"/>
      <c r="BV63" s="26"/>
      <c r="BW63" s="26"/>
      <c r="BX63" s="26"/>
      <c r="BY63" s="26"/>
      <c r="BZ63" s="26"/>
      <c r="CA63" s="26"/>
      <c r="CB63" s="26"/>
      <c r="CC63" s="26"/>
      <c r="CD63" s="26"/>
      <c r="CE63" s="26"/>
      <c r="CF63" s="26"/>
      <c r="CG63" s="26"/>
      <c r="CH63" s="26"/>
      <c r="CI63" s="26"/>
      <c r="CJ63" s="26"/>
      <c r="CK63" s="26"/>
      <c r="CL63" s="26"/>
      <c r="CM63" s="26"/>
      <c r="CN63" s="26"/>
      <c r="CO63" s="26"/>
      <c r="CP63" s="26"/>
      <c r="CQ63" s="26"/>
      <c r="CR63" s="26"/>
      <c r="CS63" s="26"/>
      <c r="CT63" s="26"/>
      <c r="CU63" s="26"/>
      <c r="CV63" s="26"/>
      <c r="CW63" s="26"/>
      <c r="CX63" s="26"/>
      <c r="CY63" s="26"/>
      <c r="CZ63" s="26"/>
      <c r="DA63" s="26"/>
      <c r="DB63" s="26"/>
      <c r="DC63" s="26"/>
    </row>
    <row r="64" spans="1:107" x14ac:dyDescent="0.25">
      <c r="A64" s="10"/>
      <c r="B64" s="17" t="s">
        <v>97</v>
      </c>
      <c r="C64" s="4">
        <v>9</v>
      </c>
      <c r="D64" s="4">
        <v>16</v>
      </c>
      <c r="E64" s="18">
        <v>0.5625</v>
      </c>
      <c r="F64" s="19">
        <v>1</v>
      </c>
      <c r="G64" s="12"/>
      <c r="H64" s="10"/>
      <c r="I64" s="17" t="s">
        <v>156</v>
      </c>
      <c r="J64" s="4">
        <v>18</v>
      </c>
      <c r="K64" s="4">
        <v>32</v>
      </c>
      <c r="L64" s="18">
        <v>0.5625</v>
      </c>
      <c r="M64" s="19">
        <v>3</v>
      </c>
      <c r="N64" s="26"/>
      <c r="O64" s="10"/>
      <c r="P64" s="17" t="s">
        <v>69</v>
      </c>
      <c r="Q64" s="4">
        <v>26</v>
      </c>
      <c r="R64" s="4">
        <v>48</v>
      </c>
      <c r="S64" s="18">
        <v>0.54166666666666663</v>
      </c>
      <c r="T64" s="19">
        <v>4</v>
      </c>
      <c r="U64" s="26"/>
      <c r="V64" s="10"/>
      <c r="W64" s="17" t="s">
        <v>162</v>
      </c>
      <c r="X64" s="4">
        <v>35</v>
      </c>
      <c r="Y64" s="4">
        <v>64</v>
      </c>
      <c r="Z64" s="18">
        <v>0.546875</v>
      </c>
      <c r="AA64" s="19">
        <v>6</v>
      </c>
      <c r="AB64" s="26"/>
      <c r="AC64" s="10"/>
      <c r="AD64" s="17" t="s">
        <v>82</v>
      </c>
      <c r="AE64" s="4">
        <v>43.5</v>
      </c>
      <c r="AF64" s="4">
        <v>79</v>
      </c>
      <c r="AG64" s="18">
        <v>0.55063291139240511</v>
      </c>
      <c r="AH64" s="19">
        <v>5</v>
      </c>
      <c r="AI64" s="26"/>
      <c r="AJ64" s="10"/>
      <c r="AK64" s="17" t="s">
        <v>115</v>
      </c>
      <c r="AL64" s="4">
        <v>50.5</v>
      </c>
      <c r="AM64" s="4">
        <v>93</v>
      </c>
      <c r="AN64" s="18">
        <v>0.543010752688172</v>
      </c>
      <c r="AO64" s="19">
        <v>7</v>
      </c>
      <c r="AP64" s="26"/>
      <c r="AQ64" s="10"/>
      <c r="AR64" s="17" t="s">
        <v>115</v>
      </c>
      <c r="AS64" s="4">
        <v>56.5</v>
      </c>
      <c r="AT64" s="4">
        <v>107</v>
      </c>
      <c r="AU64" s="18">
        <v>0.5280373831775701</v>
      </c>
      <c r="AV64" s="19">
        <v>8</v>
      </c>
      <c r="AW64" s="26"/>
      <c r="AX64" s="26"/>
      <c r="AY64" s="26"/>
      <c r="AZ64" s="26"/>
      <c r="BA64" s="26"/>
      <c r="BB64" s="26"/>
      <c r="BC64" s="26"/>
      <c r="BD64" s="26"/>
      <c r="BE64" s="26"/>
      <c r="BF64" s="26"/>
      <c r="BG64" s="26"/>
      <c r="BH64" s="26"/>
      <c r="BI64" s="26"/>
      <c r="BJ64" s="26"/>
      <c r="BK64" s="26"/>
      <c r="BL64" s="26"/>
      <c r="BM64" s="26"/>
      <c r="BN64" s="26"/>
      <c r="BO64" s="26"/>
      <c r="BP64" s="26"/>
      <c r="BQ64" s="26"/>
      <c r="BR64" s="26"/>
      <c r="BS64" s="26"/>
      <c r="BT64" s="26"/>
      <c r="BU64" s="26"/>
      <c r="BV64" s="26"/>
      <c r="BW64" s="26"/>
      <c r="BX64" s="26"/>
      <c r="BY64" s="26"/>
      <c r="BZ64" s="26"/>
      <c r="CA64" s="26"/>
      <c r="CB64" s="26"/>
      <c r="CC64" s="26"/>
      <c r="CD64" s="26"/>
      <c r="CE64" s="26"/>
      <c r="CF64" s="26"/>
      <c r="CG64" s="26"/>
      <c r="CH64" s="26"/>
      <c r="CI64" s="26"/>
      <c r="CJ64" s="26"/>
      <c r="CK64" s="26"/>
      <c r="CL64" s="26"/>
      <c r="CM64" s="26"/>
      <c r="CN64" s="26"/>
      <c r="CO64" s="26"/>
      <c r="CP64" s="26"/>
      <c r="CQ64" s="26"/>
      <c r="CR64" s="26"/>
      <c r="CS64" s="26"/>
      <c r="CT64" s="26"/>
      <c r="CU64" s="26"/>
      <c r="CV64" s="26"/>
      <c r="CW64" s="26"/>
      <c r="CX64" s="26"/>
      <c r="CY64" s="26"/>
      <c r="CZ64" s="26"/>
      <c r="DA64" s="26"/>
      <c r="DB64" s="26"/>
      <c r="DC64" s="26"/>
    </row>
    <row r="65" spans="1:107" x14ac:dyDescent="0.25">
      <c r="A65" s="10"/>
      <c r="B65" s="17" t="s">
        <v>105</v>
      </c>
      <c r="C65" s="4">
        <v>9</v>
      </c>
      <c r="D65" s="4">
        <v>16</v>
      </c>
      <c r="E65" s="18">
        <v>0.5625</v>
      </c>
      <c r="F65" s="19">
        <v>1</v>
      </c>
      <c r="G65" s="12"/>
      <c r="H65" s="10"/>
      <c r="I65" s="17" t="s">
        <v>69</v>
      </c>
      <c r="J65" s="4">
        <v>18</v>
      </c>
      <c r="K65" s="4">
        <v>32</v>
      </c>
      <c r="L65" s="18">
        <v>0.5625</v>
      </c>
      <c r="M65" s="19">
        <v>3</v>
      </c>
      <c r="N65" s="26"/>
      <c r="O65" s="10"/>
      <c r="P65" s="17" t="s">
        <v>97</v>
      </c>
      <c r="Q65" s="4">
        <v>26</v>
      </c>
      <c r="R65" s="4">
        <v>48</v>
      </c>
      <c r="S65" s="18">
        <v>0.54166666666666663</v>
      </c>
      <c r="T65" s="19">
        <v>4</v>
      </c>
      <c r="U65" s="26"/>
      <c r="V65" s="10"/>
      <c r="W65" s="17" t="s">
        <v>92</v>
      </c>
      <c r="X65" s="4">
        <v>35</v>
      </c>
      <c r="Y65" s="4">
        <v>64</v>
      </c>
      <c r="Z65" s="18">
        <v>0.546875</v>
      </c>
      <c r="AA65" s="19">
        <v>6</v>
      </c>
      <c r="AB65" s="26"/>
      <c r="AC65" s="10"/>
      <c r="AD65" s="17" t="s">
        <v>150</v>
      </c>
      <c r="AE65" s="4">
        <v>42.5</v>
      </c>
      <c r="AF65" s="4">
        <v>79</v>
      </c>
      <c r="AG65" s="18">
        <v>0.53797468354430378</v>
      </c>
      <c r="AH65" s="19">
        <v>9</v>
      </c>
      <c r="AI65" s="26"/>
      <c r="AJ65" s="10"/>
      <c r="AK65" s="17" t="s">
        <v>150</v>
      </c>
      <c r="AL65" s="4">
        <v>49.5</v>
      </c>
      <c r="AM65" s="4">
        <v>93</v>
      </c>
      <c r="AN65" s="18">
        <v>0.532258064516129</v>
      </c>
      <c r="AO65" s="19">
        <v>10</v>
      </c>
      <c r="AP65" s="26"/>
      <c r="AQ65" s="10"/>
      <c r="AR65" s="17" t="s">
        <v>145</v>
      </c>
      <c r="AS65" s="4">
        <v>56.5</v>
      </c>
      <c r="AT65" s="4">
        <v>107</v>
      </c>
      <c r="AU65" s="18">
        <v>0.5280373831775701</v>
      </c>
      <c r="AV65" s="19">
        <v>5</v>
      </c>
      <c r="AW65" s="26"/>
      <c r="AX65" s="26"/>
      <c r="AY65" s="26"/>
      <c r="AZ65" s="26"/>
      <c r="BA65" s="26"/>
      <c r="BB65" s="26"/>
      <c r="BC65" s="26"/>
      <c r="BD65" s="26"/>
      <c r="BE65" s="26"/>
      <c r="BF65" s="26"/>
      <c r="BG65" s="26"/>
      <c r="BH65" s="26"/>
      <c r="BI65" s="26"/>
      <c r="BJ65" s="26"/>
      <c r="BK65" s="26"/>
      <c r="BL65" s="26"/>
      <c r="BM65" s="26"/>
      <c r="BN65" s="26"/>
      <c r="BO65" s="26"/>
      <c r="BP65" s="26"/>
      <c r="BQ65" s="26"/>
      <c r="BR65" s="26"/>
      <c r="BS65" s="26"/>
      <c r="BT65" s="26"/>
      <c r="BU65" s="26"/>
      <c r="BV65" s="26"/>
      <c r="BW65" s="26"/>
      <c r="BX65" s="26"/>
      <c r="BY65" s="26"/>
      <c r="BZ65" s="26"/>
      <c r="CA65" s="26"/>
      <c r="CB65" s="26"/>
      <c r="CC65" s="26"/>
      <c r="CD65" s="26"/>
      <c r="CE65" s="26"/>
      <c r="CF65" s="26"/>
      <c r="CG65" s="26"/>
      <c r="CH65" s="26"/>
      <c r="CI65" s="26"/>
      <c r="CJ65" s="26"/>
      <c r="CK65" s="26"/>
      <c r="CL65" s="26"/>
      <c r="CM65" s="26"/>
      <c r="CN65" s="26"/>
      <c r="CO65" s="26"/>
      <c r="CP65" s="26"/>
      <c r="CQ65" s="26"/>
      <c r="CR65" s="26"/>
      <c r="CS65" s="26"/>
      <c r="CT65" s="26"/>
      <c r="CU65" s="26"/>
      <c r="CV65" s="26"/>
      <c r="CW65" s="26"/>
      <c r="CX65" s="26"/>
      <c r="CY65" s="26"/>
      <c r="CZ65" s="26"/>
      <c r="DA65" s="26"/>
      <c r="DB65" s="26"/>
      <c r="DC65" s="26"/>
    </row>
    <row r="66" spans="1:107" x14ac:dyDescent="0.25">
      <c r="A66" s="10"/>
      <c r="B66" s="17" t="s">
        <v>144</v>
      </c>
      <c r="C66" s="4">
        <v>8</v>
      </c>
      <c r="D66" s="4">
        <v>16</v>
      </c>
      <c r="E66" s="18">
        <v>0.5</v>
      </c>
      <c r="F66" s="19">
        <v>2</v>
      </c>
      <c r="G66" s="12"/>
      <c r="H66" s="10"/>
      <c r="I66" s="17" t="s">
        <v>79</v>
      </c>
      <c r="J66" s="4">
        <v>18</v>
      </c>
      <c r="K66" s="4">
        <v>32</v>
      </c>
      <c r="L66" s="18">
        <v>0.5625</v>
      </c>
      <c r="M66" s="19">
        <v>2</v>
      </c>
      <c r="N66" s="26"/>
      <c r="O66" s="10"/>
      <c r="P66" s="17" t="s">
        <v>157</v>
      </c>
      <c r="Q66" s="4">
        <v>26</v>
      </c>
      <c r="R66" s="4">
        <v>48</v>
      </c>
      <c r="S66" s="18">
        <v>0.54166666666666663</v>
      </c>
      <c r="T66" s="19">
        <v>4</v>
      </c>
      <c r="U66" s="26"/>
      <c r="V66" s="10"/>
      <c r="W66" s="17" t="s">
        <v>68</v>
      </c>
      <c r="X66" s="4">
        <v>35</v>
      </c>
      <c r="Y66" s="4">
        <v>64</v>
      </c>
      <c r="Z66" s="18">
        <v>0.546875</v>
      </c>
      <c r="AA66" s="19">
        <v>6</v>
      </c>
      <c r="AB66" s="26"/>
      <c r="AC66" s="10"/>
      <c r="AD66" s="17" t="s">
        <v>144</v>
      </c>
      <c r="AE66" s="4">
        <v>42.5</v>
      </c>
      <c r="AF66" s="4">
        <v>79</v>
      </c>
      <c r="AG66" s="18">
        <v>0.53797468354430378</v>
      </c>
      <c r="AH66" s="19">
        <v>9</v>
      </c>
      <c r="AI66" s="26"/>
      <c r="AJ66" s="10"/>
      <c r="AK66" s="17" t="s">
        <v>78</v>
      </c>
      <c r="AL66" s="4">
        <v>49.5</v>
      </c>
      <c r="AM66" s="4">
        <v>93</v>
      </c>
      <c r="AN66" s="18">
        <v>0.532258064516129</v>
      </c>
      <c r="AO66" s="19">
        <v>9</v>
      </c>
      <c r="AP66" s="26"/>
      <c r="AQ66" s="10"/>
      <c r="AR66" s="17" t="s">
        <v>72</v>
      </c>
      <c r="AS66" s="4">
        <v>55.5</v>
      </c>
      <c r="AT66" s="4">
        <v>107</v>
      </c>
      <c r="AU66" s="18">
        <v>0.51869158878504673</v>
      </c>
      <c r="AV66" s="19">
        <v>11</v>
      </c>
      <c r="AW66" s="26"/>
      <c r="AX66" s="26"/>
      <c r="AY66" s="26"/>
      <c r="AZ66" s="26"/>
      <c r="BA66" s="26"/>
      <c r="BB66" s="26"/>
      <c r="BC66" s="26"/>
      <c r="BD66" s="26"/>
      <c r="BE66" s="26"/>
      <c r="BF66" s="26"/>
      <c r="BG66" s="26"/>
      <c r="BH66" s="26"/>
      <c r="BI66" s="26"/>
      <c r="BJ66" s="26"/>
      <c r="BK66" s="26"/>
      <c r="BL66" s="26"/>
      <c r="BM66" s="26"/>
      <c r="BN66" s="26"/>
      <c r="BO66" s="26"/>
      <c r="BP66" s="26"/>
      <c r="BQ66" s="26"/>
      <c r="BR66" s="26"/>
      <c r="BS66" s="26"/>
      <c r="BT66" s="26"/>
      <c r="BU66" s="26"/>
      <c r="BV66" s="26"/>
      <c r="BW66" s="26"/>
      <c r="BX66" s="26"/>
      <c r="BY66" s="26"/>
      <c r="BZ66" s="26"/>
      <c r="CA66" s="26"/>
      <c r="CB66" s="26"/>
      <c r="CC66" s="26"/>
      <c r="CD66" s="26"/>
      <c r="CE66" s="26"/>
      <c r="CF66" s="26"/>
      <c r="CG66" s="26"/>
      <c r="CH66" s="26"/>
      <c r="CI66" s="26"/>
      <c r="CJ66" s="26"/>
      <c r="CK66" s="26"/>
      <c r="CL66" s="26"/>
      <c r="CM66" s="26"/>
      <c r="CN66" s="26"/>
      <c r="CO66" s="26"/>
      <c r="CP66" s="26"/>
      <c r="CQ66" s="26"/>
      <c r="CR66" s="26"/>
      <c r="CS66" s="26"/>
      <c r="CT66" s="26"/>
      <c r="CU66" s="26"/>
      <c r="CV66" s="26"/>
      <c r="CW66" s="26"/>
      <c r="CX66" s="26"/>
      <c r="CY66" s="26"/>
      <c r="CZ66" s="26"/>
      <c r="DA66" s="26"/>
      <c r="DB66" s="26"/>
      <c r="DC66" s="26"/>
    </row>
    <row r="67" spans="1:107" x14ac:dyDescent="0.25">
      <c r="A67" s="10"/>
      <c r="B67" s="17" t="s">
        <v>80</v>
      </c>
      <c r="C67" s="4">
        <v>8</v>
      </c>
      <c r="D67" s="4">
        <v>16</v>
      </c>
      <c r="E67" s="18">
        <v>0.5</v>
      </c>
      <c r="F67" s="19">
        <v>2</v>
      </c>
      <c r="G67" s="12"/>
      <c r="H67" s="10"/>
      <c r="I67" s="17" t="s">
        <v>73</v>
      </c>
      <c r="J67" s="4">
        <v>18</v>
      </c>
      <c r="K67" s="4">
        <v>32</v>
      </c>
      <c r="L67" s="18">
        <v>0.5625</v>
      </c>
      <c r="M67" s="19">
        <v>2</v>
      </c>
      <c r="N67" s="26"/>
      <c r="O67" s="10"/>
      <c r="P67" s="17" t="s">
        <v>82</v>
      </c>
      <c r="Q67" s="4">
        <v>26</v>
      </c>
      <c r="R67" s="4">
        <v>48</v>
      </c>
      <c r="S67" s="18">
        <v>0.54166666666666663</v>
      </c>
      <c r="T67" s="19">
        <v>3</v>
      </c>
      <c r="U67" s="26"/>
      <c r="V67" s="10"/>
      <c r="W67" s="17" t="s">
        <v>165</v>
      </c>
      <c r="X67" s="4">
        <v>35</v>
      </c>
      <c r="Y67" s="4">
        <v>64</v>
      </c>
      <c r="Z67" s="18">
        <v>0.546875</v>
      </c>
      <c r="AA67" s="19">
        <v>5</v>
      </c>
      <c r="AB67" s="26"/>
      <c r="AC67" s="10"/>
      <c r="AD67" s="17" t="s">
        <v>80</v>
      </c>
      <c r="AE67" s="4">
        <v>42.5</v>
      </c>
      <c r="AF67" s="4">
        <v>79</v>
      </c>
      <c r="AG67" s="18">
        <v>0.53797468354430378</v>
      </c>
      <c r="AH67" s="19">
        <v>8</v>
      </c>
      <c r="AI67" s="26"/>
      <c r="AJ67" s="10"/>
      <c r="AK67" s="17" t="s">
        <v>92</v>
      </c>
      <c r="AL67" s="4">
        <v>49.5</v>
      </c>
      <c r="AM67" s="4">
        <v>93</v>
      </c>
      <c r="AN67" s="18">
        <v>0.532258064516129</v>
      </c>
      <c r="AO67" s="19">
        <v>8</v>
      </c>
      <c r="AP67" s="26"/>
      <c r="AQ67" s="10"/>
      <c r="AR67" s="17" t="s">
        <v>114</v>
      </c>
      <c r="AS67" s="4">
        <v>55.5</v>
      </c>
      <c r="AT67" s="4">
        <v>107</v>
      </c>
      <c r="AU67" s="18">
        <v>0.51869158878504673</v>
      </c>
      <c r="AV67" s="19">
        <v>10</v>
      </c>
      <c r="AW67" s="26"/>
      <c r="AX67" s="26"/>
      <c r="AY67" s="26"/>
      <c r="AZ67" s="26"/>
      <c r="BA67" s="26"/>
      <c r="BB67" s="26"/>
      <c r="BC67" s="26"/>
      <c r="BD67" s="26"/>
      <c r="BE67" s="26"/>
      <c r="BF67" s="26"/>
      <c r="BG67" s="26"/>
      <c r="BH67" s="26"/>
      <c r="BI67" s="26"/>
      <c r="BJ67" s="26"/>
      <c r="BK67" s="26"/>
      <c r="BL67" s="26"/>
      <c r="BM67" s="26"/>
      <c r="BN67" s="26"/>
      <c r="BO67" s="26"/>
      <c r="BP67" s="26"/>
      <c r="BQ67" s="26"/>
      <c r="BR67" s="26"/>
      <c r="BS67" s="26"/>
      <c r="BT67" s="26"/>
      <c r="BU67" s="26"/>
      <c r="BV67" s="26"/>
      <c r="BW67" s="26"/>
      <c r="BX67" s="26"/>
      <c r="BY67" s="26"/>
      <c r="BZ67" s="26"/>
      <c r="CA67" s="26"/>
      <c r="CB67" s="26"/>
      <c r="CC67" s="26"/>
      <c r="CD67" s="26"/>
      <c r="CE67" s="26"/>
      <c r="CF67" s="26"/>
      <c r="CG67" s="26"/>
      <c r="CH67" s="26"/>
      <c r="CI67" s="26"/>
      <c r="CJ67" s="26"/>
      <c r="CK67" s="26"/>
      <c r="CL67" s="26"/>
      <c r="CM67" s="26"/>
      <c r="CN67" s="26"/>
      <c r="CO67" s="26"/>
      <c r="CP67" s="26"/>
      <c r="CQ67" s="26"/>
      <c r="CR67" s="26"/>
      <c r="CS67" s="26"/>
      <c r="CT67" s="26"/>
      <c r="CU67" s="26"/>
      <c r="CV67" s="26"/>
      <c r="CW67" s="26"/>
      <c r="CX67" s="26"/>
      <c r="CY67" s="26"/>
      <c r="CZ67" s="26"/>
      <c r="DA67" s="26"/>
      <c r="DB67" s="26"/>
      <c r="DC67" s="26"/>
    </row>
    <row r="68" spans="1:107" x14ac:dyDescent="0.25">
      <c r="A68" s="10"/>
      <c r="B68" s="17" t="s">
        <v>78</v>
      </c>
      <c r="C68" s="4">
        <v>8</v>
      </c>
      <c r="D68" s="4">
        <v>16</v>
      </c>
      <c r="E68" s="18">
        <v>0.5</v>
      </c>
      <c r="F68" s="19">
        <v>1</v>
      </c>
      <c r="G68" s="12"/>
      <c r="H68" s="10"/>
      <c r="I68" s="17" t="s">
        <v>97</v>
      </c>
      <c r="J68" s="4">
        <v>18</v>
      </c>
      <c r="K68" s="4">
        <v>32</v>
      </c>
      <c r="L68" s="18">
        <v>0.5625</v>
      </c>
      <c r="M68" s="19">
        <v>2</v>
      </c>
      <c r="N68" s="26"/>
      <c r="O68" s="10"/>
      <c r="P68" s="17" t="s">
        <v>86</v>
      </c>
      <c r="Q68" s="4">
        <v>26</v>
      </c>
      <c r="R68" s="4">
        <v>48</v>
      </c>
      <c r="S68" s="18">
        <v>0.54166666666666663</v>
      </c>
      <c r="T68" s="19">
        <v>2</v>
      </c>
      <c r="U68" s="26"/>
      <c r="V68" s="10"/>
      <c r="W68" s="17" t="s">
        <v>100</v>
      </c>
      <c r="X68" s="4">
        <v>35</v>
      </c>
      <c r="Y68" s="4">
        <v>64</v>
      </c>
      <c r="Z68" s="18">
        <v>0.546875</v>
      </c>
      <c r="AA68" s="19">
        <v>5</v>
      </c>
      <c r="AB68" s="26"/>
      <c r="AC68" s="10"/>
      <c r="AD68" s="17" t="s">
        <v>77</v>
      </c>
      <c r="AE68" s="4">
        <v>42.5</v>
      </c>
      <c r="AF68" s="4">
        <v>79</v>
      </c>
      <c r="AG68" s="18">
        <v>0.53797468354430378</v>
      </c>
      <c r="AH68" s="19">
        <v>7</v>
      </c>
      <c r="AI68" s="26"/>
      <c r="AJ68" s="10"/>
      <c r="AK68" s="17" t="s">
        <v>114</v>
      </c>
      <c r="AL68" s="4">
        <v>49.5</v>
      </c>
      <c r="AM68" s="4">
        <v>93</v>
      </c>
      <c r="AN68" s="18">
        <v>0.532258064516129</v>
      </c>
      <c r="AO68" s="19">
        <v>8</v>
      </c>
      <c r="AP68" s="26"/>
      <c r="AQ68" s="10"/>
      <c r="AR68" s="17" t="s">
        <v>73</v>
      </c>
      <c r="AS68" s="4">
        <v>55.5</v>
      </c>
      <c r="AT68" s="4">
        <v>107</v>
      </c>
      <c r="AU68" s="18">
        <v>0.51869158878504673</v>
      </c>
      <c r="AV68" s="19">
        <v>9</v>
      </c>
      <c r="AW68" s="26"/>
      <c r="AX68" s="26"/>
      <c r="AY68" s="26"/>
      <c r="AZ68" s="26"/>
      <c r="BA68" s="26"/>
      <c r="BB68" s="26"/>
      <c r="BC68" s="26"/>
      <c r="BD68" s="26"/>
      <c r="BE68" s="26"/>
      <c r="BF68" s="26"/>
      <c r="BG68" s="26"/>
      <c r="BH68" s="26"/>
      <c r="BI68" s="26"/>
      <c r="BJ68" s="26"/>
      <c r="BK68" s="26"/>
      <c r="BL68" s="26"/>
      <c r="BM68" s="26"/>
      <c r="BN68" s="26"/>
      <c r="BO68" s="26"/>
      <c r="BP68" s="26"/>
      <c r="BQ68" s="26"/>
      <c r="BR68" s="26"/>
      <c r="BS68" s="26"/>
      <c r="BT68" s="26"/>
      <c r="BU68" s="26"/>
      <c r="BV68" s="26"/>
      <c r="BW68" s="26"/>
      <c r="BX68" s="26"/>
      <c r="BY68" s="26"/>
      <c r="BZ68" s="26"/>
      <c r="CA68" s="26"/>
      <c r="CB68" s="26"/>
      <c r="CC68" s="26"/>
      <c r="CD68" s="26"/>
      <c r="CE68" s="26"/>
      <c r="CF68" s="26"/>
      <c r="CG68" s="26"/>
      <c r="CH68" s="26"/>
      <c r="CI68" s="26"/>
      <c r="CJ68" s="26"/>
      <c r="CK68" s="26"/>
      <c r="CL68" s="26"/>
      <c r="CM68" s="26"/>
      <c r="CN68" s="26"/>
      <c r="CO68" s="26"/>
      <c r="CP68" s="26"/>
      <c r="CQ68" s="26"/>
      <c r="CR68" s="26"/>
      <c r="CS68" s="26"/>
      <c r="CT68" s="26"/>
      <c r="CU68" s="26"/>
      <c r="CV68" s="26"/>
      <c r="CW68" s="26"/>
      <c r="CX68" s="26"/>
      <c r="CY68" s="26"/>
      <c r="CZ68" s="26"/>
      <c r="DA68" s="26"/>
      <c r="DB68" s="26"/>
      <c r="DC68" s="26"/>
    </row>
    <row r="69" spans="1:107" x14ac:dyDescent="0.25">
      <c r="A69" s="10"/>
      <c r="B69" s="17" t="s">
        <v>152</v>
      </c>
      <c r="C69" s="4">
        <v>8</v>
      </c>
      <c r="D69" s="4">
        <v>16</v>
      </c>
      <c r="E69" s="18">
        <v>0.5</v>
      </c>
      <c r="F69" s="19">
        <v>1</v>
      </c>
      <c r="G69" s="12"/>
      <c r="H69" s="10"/>
      <c r="I69" s="17" t="s">
        <v>157</v>
      </c>
      <c r="J69" s="4">
        <v>18</v>
      </c>
      <c r="K69" s="4">
        <v>32</v>
      </c>
      <c r="L69" s="18">
        <v>0.5625</v>
      </c>
      <c r="M69" s="19">
        <v>2</v>
      </c>
      <c r="N69" s="26"/>
      <c r="O69" s="10"/>
      <c r="P69" s="17" t="s">
        <v>79</v>
      </c>
      <c r="Q69" s="4">
        <v>25</v>
      </c>
      <c r="R69" s="4">
        <v>48</v>
      </c>
      <c r="S69" s="18">
        <v>0.52083333333333337</v>
      </c>
      <c r="T69" s="19">
        <v>4</v>
      </c>
      <c r="U69" s="26"/>
      <c r="V69" s="10"/>
      <c r="W69" s="17" t="s">
        <v>115</v>
      </c>
      <c r="X69" s="4">
        <v>35</v>
      </c>
      <c r="Y69" s="4">
        <v>64</v>
      </c>
      <c r="Z69" s="18">
        <v>0.546875</v>
      </c>
      <c r="AA69" s="19">
        <v>5</v>
      </c>
      <c r="AB69" s="26"/>
      <c r="AC69" s="10"/>
      <c r="AD69" s="17" t="s">
        <v>72</v>
      </c>
      <c r="AE69" s="4">
        <v>42.5</v>
      </c>
      <c r="AF69" s="4">
        <v>79</v>
      </c>
      <c r="AG69" s="18">
        <v>0.53797468354430378</v>
      </c>
      <c r="AH69" s="19">
        <v>7</v>
      </c>
      <c r="AI69" s="26"/>
      <c r="AJ69" s="10"/>
      <c r="AK69" s="17" t="s">
        <v>157</v>
      </c>
      <c r="AL69" s="4">
        <v>49.5</v>
      </c>
      <c r="AM69" s="4">
        <v>93</v>
      </c>
      <c r="AN69" s="18">
        <v>0.532258064516129</v>
      </c>
      <c r="AO69" s="19">
        <v>6.5</v>
      </c>
      <c r="AP69" s="26"/>
      <c r="AQ69" s="10"/>
      <c r="AR69" s="17" t="s">
        <v>80</v>
      </c>
      <c r="AS69" s="4">
        <v>55.5</v>
      </c>
      <c r="AT69" s="4">
        <v>107</v>
      </c>
      <c r="AU69" s="18">
        <v>0.51869158878504673</v>
      </c>
      <c r="AV69" s="19">
        <v>9</v>
      </c>
      <c r="AW69" s="26"/>
      <c r="AX69" s="26"/>
      <c r="AY69" s="26"/>
      <c r="AZ69" s="26"/>
      <c r="BA69" s="26"/>
      <c r="BB69" s="26"/>
      <c r="BC69" s="26"/>
      <c r="BD69" s="26"/>
      <c r="BE69" s="26"/>
      <c r="BF69" s="26"/>
      <c r="BG69" s="26"/>
      <c r="BH69" s="26"/>
      <c r="BI69" s="26"/>
      <c r="BJ69" s="26"/>
      <c r="BK69" s="26"/>
      <c r="BL69" s="26"/>
      <c r="BM69" s="26"/>
      <c r="BN69" s="26"/>
      <c r="BO69" s="26"/>
      <c r="BP69" s="26"/>
      <c r="BQ69" s="26"/>
      <c r="BR69" s="26"/>
      <c r="BS69" s="26"/>
      <c r="BT69" s="26"/>
      <c r="BU69" s="26"/>
      <c r="BV69" s="26"/>
      <c r="BW69" s="26"/>
      <c r="BX69" s="26"/>
      <c r="BY69" s="26"/>
      <c r="BZ69" s="26"/>
      <c r="CA69" s="26"/>
      <c r="CB69" s="26"/>
      <c r="CC69" s="26"/>
      <c r="CD69" s="26"/>
      <c r="CE69" s="26"/>
      <c r="CF69" s="26"/>
      <c r="CG69" s="26"/>
      <c r="CH69" s="26"/>
      <c r="CI69" s="26"/>
      <c r="CJ69" s="26"/>
      <c r="CK69" s="26"/>
      <c r="CL69" s="26"/>
      <c r="CM69" s="26"/>
      <c r="CN69" s="26"/>
      <c r="CO69" s="26"/>
      <c r="CP69" s="26"/>
      <c r="CQ69" s="26"/>
      <c r="CR69" s="26"/>
      <c r="CS69" s="26"/>
      <c r="CT69" s="26"/>
      <c r="CU69" s="26"/>
      <c r="CV69" s="26"/>
      <c r="CW69" s="26"/>
      <c r="CX69" s="26"/>
      <c r="CY69" s="26"/>
      <c r="CZ69" s="26"/>
      <c r="DA69" s="26"/>
      <c r="DB69" s="26"/>
      <c r="DC69" s="26"/>
    </row>
    <row r="70" spans="1:107" x14ac:dyDescent="0.25">
      <c r="A70" s="10"/>
      <c r="B70" s="17" t="s">
        <v>82</v>
      </c>
      <c r="C70" s="4">
        <v>8</v>
      </c>
      <c r="D70" s="4">
        <v>16</v>
      </c>
      <c r="E70" s="18">
        <v>0.5</v>
      </c>
      <c r="F70" s="19">
        <v>1</v>
      </c>
      <c r="G70" s="12"/>
      <c r="H70" s="10"/>
      <c r="I70" s="17" t="s">
        <v>115</v>
      </c>
      <c r="J70" s="4">
        <v>18</v>
      </c>
      <c r="K70" s="4">
        <v>32</v>
      </c>
      <c r="L70" s="18">
        <v>0.5625</v>
      </c>
      <c r="M70" s="19">
        <v>2</v>
      </c>
      <c r="N70" s="26"/>
      <c r="O70" s="10"/>
      <c r="P70" s="17" t="s">
        <v>73</v>
      </c>
      <c r="Q70" s="4">
        <v>25</v>
      </c>
      <c r="R70" s="4">
        <v>48</v>
      </c>
      <c r="S70" s="18">
        <v>0.52083333333333337</v>
      </c>
      <c r="T70" s="19">
        <v>4</v>
      </c>
      <c r="U70" s="26"/>
      <c r="V70" s="10"/>
      <c r="W70" s="17" t="s">
        <v>73</v>
      </c>
      <c r="X70" s="4">
        <v>34</v>
      </c>
      <c r="Y70" s="4">
        <v>64</v>
      </c>
      <c r="Z70" s="18">
        <v>0.53125</v>
      </c>
      <c r="AA70" s="19">
        <v>6</v>
      </c>
      <c r="AB70" s="26"/>
      <c r="AC70" s="10"/>
      <c r="AD70" s="17" t="s">
        <v>95</v>
      </c>
      <c r="AE70" s="4">
        <v>42.5</v>
      </c>
      <c r="AF70" s="4">
        <v>79</v>
      </c>
      <c r="AG70" s="18">
        <v>0.53797468354430378</v>
      </c>
      <c r="AH70" s="19">
        <v>5</v>
      </c>
      <c r="AI70" s="26"/>
      <c r="AJ70" s="10"/>
      <c r="AK70" s="17" t="s">
        <v>77</v>
      </c>
      <c r="AL70" s="4">
        <v>48.5</v>
      </c>
      <c r="AM70" s="4">
        <v>93</v>
      </c>
      <c r="AN70" s="18">
        <v>0.521505376344086</v>
      </c>
      <c r="AO70" s="19">
        <v>9</v>
      </c>
      <c r="AP70" s="26"/>
      <c r="AQ70" s="10"/>
      <c r="AR70" s="17" t="s">
        <v>165</v>
      </c>
      <c r="AS70" s="4">
        <v>55.5</v>
      </c>
      <c r="AT70" s="4">
        <v>107</v>
      </c>
      <c r="AU70" s="18">
        <v>0.51869158878504673</v>
      </c>
      <c r="AV70" s="19">
        <v>8</v>
      </c>
      <c r="AW70" s="26"/>
      <c r="AX70" s="26"/>
      <c r="AY70" s="26"/>
      <c r="AZ70" s="26"/>
      <c r="BA70" s="26"/>
      <c r="BB70" s="26"/>
      <c r="BC70" s="26"/>
      <c r="BD70" s="26"/>
      <c r="BE70" s="26"/>
      <c r="BF70" s="26"/>
      <c r="BG70" s="26"/>
      <c r="BH70" s="26"/>
      <c r="BI70" s="26"/>
      <c r="BJ70" s="26"/>
      <c r="BK70" s="26"/>
      <c r="BL70" s="26"/>
      <c r="BM70" s="26"/>
      <c r="BN70" s="26"/>
      <c r="BO70" s="26"/>
      <c r="BP70" s="26"/>
      <c r="BQ70" s="26"/>
      <c r="BR70" s="26"/>
      <c r="BS70" s="26"/>
      <c r="BT70" s="26"/>
      <c r="BU70" s="26"/>
      <c r="BV70" s="26"/>
      <c r="BW70" s="26"/>
      <c r="BX70" s="26"/>
      <c r="BY70" s="26"/>
      <c r="BZ70" s="26"/>
      <c r="CA70" s="26"/>
      <c r="CB70" s="26"/>
      <c r="CC70" s="26"/>
      <c r="CD70" s="26"/>
      <c r="CE70" s="26"/>
      <c r="CF70" s="26"/>
      <c r="CG70" s="26"/>
      <c r="CH70" s="26"/>
      <c r="CI70" s="26"/>
      <c r="CJ70" s="26"/>
      <c r="CK70" s="26"/>
      <c r="CL70" s="26"/>
      <c r="CM70" s="26"/>
      <c r="CN70" s="26"/>
      <c r="CO70" s="26"/>
      <c r="CP70" s="26"/>
      <c r="CQ70" s="26"/>
      <c r="CR70" s="26"/>
      <c r="CS70" s="26"/>
      <c r="CT70" s="26"/>
      <c r="CU70" s="26"/>
      <c r="CV70" s="26"/>
      <c r="CW70" s="26"/>
      <c r="CX70" s="26"/>
      <c r="CY70" s="26"/>
      <c r="CZ70" s="26"/>
      <c r="DA70" s="26"/>
      <c r="DB70" s="26"/>
      <c r="DC70" s="26"/>
    </row>
    <row r="71" spans="1:107" x14ac:dyDescent="0.25">
      <c r="A71" s="10"/>
      <c r="B71" s="17" t="s">
        <v>157</v>
      </c>
      <c r="C71" s="4">
        <v>8</v>
      </c>
      <c r="D71" s="4">
        <v>16</v>
      </c>
      <c r="E71" s="18">
        <v>0.5</v>
      </c>
      <c r="F71" s="19">
        <v>1</v>
      </c>
      <c r="G71" s="12"/>
      <c r="H71" s="10"/>
      <c r="I71" s="17" t="s">
        <v>90</v>
      </c>
      <c r="J71" s="4">
        <v>18</v>
      </c>
      <c r="K71" s="4">
        <v>32</v>
      </c>
      <c r="L71" s="18">
        <v>0.5625</v>
      </c>
      <c r="M71" s="19">
        <v>2</v>
      </c>
      <c r="N71" s="26"/>
      <c r="O71" s="10"/>
      <c r="P71" s="17" t="s">
        <v>113</v>
      </c>
      <c r="Q71" s="4">
        <v>25</v>
      </c>
      <c r="R71" s="4">
        <v>48</v>
      </c>
      <c r="S71" s="18">
        <v>0.52083333333333337</v>
      </c>
      <c r="T71" s="19">
        <v>4</v>
      </c>
      <c r="U71" s="26"/>
      <c r="V71" s="10"/>
      <c r="W71" s="17" t="s">
        <v>72</v>
      </c>
      <c r="X71" s="4">
        <v>34</v>
      </c>
      <c r="Y71" s="4">
        <v>64</v>
      </c>
      <c r="Z71" s="18">
        <v>0.53125</v>
      </c>
      <c r="AA71" s="19">
        <v>6</v>
      </c>
      <c r="AB71" s="26"/>
      <c r="AC71" s="10"/>
      <c r="AD71" s="17" t="s">
        <v>166</v>
      </c>
      <c r="AE71" s="4">
        <v>42.5</v>
      </c>
      <c r="AF71" s="4">
        <v>79</v>
      </c>
      <c r="AG71" s="18">
        <v>0.53797468354430378</v>
      </c>
      <c r="AH71" s="19">
        <v>5</v>
      </c>
      <c r="AI71" s="26"/>
      <c r="AJ71" s="10"/>
      <c r="AK71" s="17" t="s">
        <v>95</v>
      </c>
      <c r="AL71" s="4">
        <v>48.5</v>
      </c>
      <c r="AM71" s="4">
        <v>93</v>
      </c>
      <c r="AN71" s="18">
        <v>0.521505376344086</v>
      </c>
      <c r="AO71" s="19">
        <v>7</v>
      </c>
      <c r="AP71" s="26"/>
      <c r="AQ71" s="10"/>
      <c r="AR71" s="17" t="s">
        <v>152</v>
      </c>
      <c r="AS71" s="4">
        <v>55.5</v>
      </c>
      <c r="AT71" s="4">
        <v>107</v>
      </c>
      <c r="AU71" s="18">
        <v>0.51869158878504673</v>
      </c>
      <c r="AV71" s="19">
        <v>7</v>
      </c>
      <c r="AW71" s="26"/>
      <c r="AX71" s="26"/>
      <c r="AY71" s="26"/>
      <c r="AZ71" s="26"/>
      <c r="BA71" s="26"/>
      <c r="BB71" s="26"/>
      <c r="BC71" s="26"/>
      <c r="BD71" s="26"/>
      <c r="BE71" s="26"/>
      <c r="BF71" s="26"/>
      <c r="BG71" s="26"/>
      <c r="BH71" s="26"/>
      <c r="BI71" s="26"/>
      <c r="BJ71" s="26"/>
      <c r="BK71" s="26"/>
      <c r="BL71" s="26"/>
      <c r="BM71" s="26"/>
      <c r="BN71" s="26"/>
      <c r="BO71" s="26"/>
      <c r="BP71" s="26"/>
      <c r="BQ71" s="26"/>
      <c r="BR71" s="26"/>
      <c r="BS71" s="26"/>
      <c r="BT71" s="26"/>
      <c r="BU71" s="26"/>
      <c r="BV71" s="26"/>
      <c r="BW71" s="26"/>
      <c r="BX71" s="26"/>
      <c r="BY71" s="26"/>
      <c r="BZ71" s="26"/>
      <c r="CA71" s="26"/>
      <c r="CB71" s="26"/>
      <c r="CC71" s="26"/>
      <c r="CD71" s="26"/>
      <c r="CE71" s="26"/>
      <c r="CF71" s="26"/>
      <c r="CG71" s="26"/>
      <c r="CH71" s="26"/>
      <c r="CI71" s="26"/>
      <c r="CJ71" s="26"/>
      <c r="CK71" s="26"/>
      <c r="CL71" s="26"/>
      <c r="CM71" s="26"/>
      <c r="CN71" s="26"/>
      <c r="CO71" s="26"/>
      <c r="CP71" s="26"/>
      <c r="CQ71" s="26"/>
      <c r="CR71" s="26"/>
      <c r="CS71" s="26"/>
      <c r="CT71" s="26"/>
      <c r="CU71" s="26"/>
      <c r="CV71" s="26"/>
      <c r="CW71" s="26"/>
      <c r="CX71" s="26"/>
      <c r="CY71" s="26"/>
      <c r="CZ71" s="26"/>
      <c r="DA71" s="26"/>
      <c r="DB71" s="26"/>
      <c r="DC71" s="26"/>
    </row>
    <row r="72" spans="1:107" x14ac:dyDescent="0.25">
      <c r="A72" s="10"/>
      <c r="B72" s="17" t="s">
        <v>96</v>
      </c>
      <c r="C72" s="4">
        <v>8</v>
      </c>
      <c r="D72" s="4">
        <v>16</v>
      </c>
      <c r="E72" s="18">
        <v>0.5</v>
      </c>
      <c r="F72" s="19">
        <v>1</v>
      </c>
      <c r="G72" s="12"/>
      <c r="H72" s="10"/>
      <c r="I72" s="17" t="s">
        <v>144</v>
      </c>
      <c r="J72" s="4">
        <v>17</v>
      </c>
      <c r="K72" s="4">
        <v>32</v>
      </c>
      <c r="L72" s="18">
        <v>0.53125</v>
      </c>
      <c r="M72" s="19">
        <v>4</v>
      </c>
      <c r="N72" s="26"/>
      <c r="O72" s="10"/>
      <c r="P72" s="17" t="s">
        <v>115</v>
      </c>
      <c r="Q72" s="4">
        <v>25</v>
      </c>
      <c r="R72" s="4">
        <v>48</v>
      </c>
      <c r="S72" s="18">
        <v>0.52083333333333337</v>
      </c>
      <c r="T72" s="19">
        <v>4</v>
      </c>
      <c r="U72" s="26"/>
      <c r="V72" s="10"/>
      <c r="W72" s="17" t="s">
        <v>166</v>
      </c>
      <c r="X72" s="4">
        <v>34</v>
      </c>
      <c r="Y72" s="4">
        <v>64</v>
      </c>
      <c r="Z72" s="18">
        <v>0.53125</v>
      </c>
      <c r="AA72" s="19">
        <v>5</v>
      </c>
      <c r="AB72" s="26"/>
      <c r="AC72" s="10"/>
      <c r="AD72" s="17" t="s">
        <v>92</v>
      </c>
      <c r="AE72" s="4">
        <v>41.5</v>
      </c>
      <c r="AF72" s="4">
        <v>79</v>
      </c>
      <c r="AG72" s="18">
        <v>0.52531645569620256</v>
      </c>
      <c r="AH72" s="19">
        <v>7</v>
      </c>
      <c r="AI72" s="26"/>
      <c r="AJ72" s="10"/>
      <c r="AK72" s="17" t="s">
        <v>165</v>
      </c>
      <c r="AL72" s="4">
        <v>48.5</v>
      </c>
      <c r="AM72" s="4">
        <v>93</v>
      </c>
      <c r="AN72" s="18">
        <v>0.521505376344086</v>
      </c>
      <c r="AO72" s="19">
        <v>7</v>
      </c>
      <c r="AP72" s="26"/>
      <c r="AQ72" s="10"/>
      <c r="AR72" s="17" t="s">
        <v>156</v>
      </c>
      <c r="AS72" s="4">
        <v>53.5</v>
      </c>
      <c r="AT72" s="4">
        <v>107</v>
      </c>
      <c r="AU72" s="18">
        <v>0.5</v>
      </c>
      <c r="AV72" s="19">
        <v>8.5</v>
      </c>
      <c r="AW72" s="26"/>
      <c r="AX72" s="26"/>
      <c r="AY72" s="26"/>
      <c r="AZ72" s="26"/>
      <c r="BA72" s="26"/>
      <c r="BB72" s="26"/>
      <c r="BC72" s="26"/>
      <c r="BD72" s="26"/>
      <c r="BE72" s="26"/>
      <c r="BF72" s="26"/>
      <c r="BG72" s="26"/>
      <c r="BH72" s="26"/>
      <c r="BI72" s="26"/>
      <c r="BJ72" s="26"/>
      <c r="BK72" s="26"/>
      <c r="BL72" s="26"/>
      <c r="BM72" s="26"/>
      <c r="BN72" s="26"/>
      <c r="BO72" s="26"/>
      <c r="BP72" s="26"/>
      <c r="BQ72" s="26"/>
      <c r="BR72" s="26"/>
      <c r="BS72" s="26"/>
      <c r="BT72" s="26"/>
      <c r="BU72" s="26"/>
      <c r="BV72" s="26"/>
      <c r="BW72" s="26"/>
      <c r="BX72" s="26"/>
      <c r="BY72" s="26"/>
      <c r="BZ72" s="26"/>
      <c r="CA72" s="26"/>
      <c r="CB72" s="26"/>
      <c r="CC72" s="26"/>
      <c r="CD72" s="26"/>
      <c r="CE72" s="26"/>
      <c r="CF72" s="26"/>
      <c r="CG72" s="26"/>
      <c r="CH72" s="26"/>
      <c r="CI72" s="26"/>
      <c r="CJ72" s="26"/>
      <c r="CK72" s="26"/>
      <c r="CL72" s="26"/>
      <c r="CM72" s="26"/>
      <c r="CN72" s="26"/>
      <c r="CO72" s="26"/>
      <c r="CP72" s="26"/>
      <c r="CQ72" s="26"/>
      <c r="CR72" s="26"/>
      <c r="CS72" s="26"/>
      <c r="CT72" s="26"/>
      <c r="CU72" s="26"/>
      <c r="CV72" s="26"/>
      <c r="CW72" s="26"/>
      <c r="CX72" s="26"/>
      <c r="CY72" s="26"/>
      <c r="CZ72" s="26"/>
      <c r="DA72" s="26"/>
      <c r="DB72" s="26"/>
      <c r="DC72" s="26"/>
    </row>
    <row r="73" spans="1:107" x14ac:dyDescent="0.25">
      <c r="A73" s="10"/>
      <c r="B73" s="17" t="s">
        <v>86</v>
      </c>
      <c r="C73" s="4">
        <v>8</v>
      </c>
      <c r="D73" s="4">
        <v>16</v>
      </c>
      <c r="E73" s="18">
        <v>0.5</v>
      </c>
      <c r="F73" s="19">
        <v>0</v>
      </c>
      <c r="G73" s="12"/>
      <c r="H73" s="10"/>
      <c r="I73" s="17" t="s">
        <v>87</v>
      </c>
      <c r="J73" s="4">
        <v>17</v>
      </c>
      <c r="K73" s="4">
        <v>32</v>
      </c>
      <c r="L73" s="18">
        <v>0.53125</v>
      </c>
      <c r="M73" s="19">
        <v>2</v>
      </c>
      <c r="N73" s="26"/>
      <c r="O73" s="10"/>
      <c r="P73" s="17" t="s">
        <v>152</v>
      </c>
      <c r="Q73" s="4">
        <v>25</v>
      </c>
      <c r="R73" s="4">
        <v>48</v>
      </c>
      <c r="S73" s="18">
        <v>0.52083333333333337</v>
      </c>
      <c r="T73" s="19">
        <v>2</v>
      </c>
      <c r="U73" s="26"/>
      <c r="V73" s="10"/>
      <c r="W73" s="17" t="s">
        <v>87</v>
      </c>
      <c r="X73" s="4">
        <v>34</v>
      </c>
      <c r="Y73" s="4">
        <v>64</v>
      </c>
      <c r="Z73" s="18">
        <v>0.53125</v>
      </c>
      <c r="AA73" s="19">
        <v>5</v>
      </c>
      <c r="AB73" s="26"/>
      <c r="AC73" s="10"/>
      <c r="AD73" s="17" t="s">
        <v>114</v>
      </c>
      <c r="AE73" s="4">
        <v>41.5</v>
      </c>
      <c r="AF73" s="4">
        <v>79</v>
      </c>
      <c r="AG73" s="18">
        <v>0.52531645569620256</v>
      </c>
      <c r="AH73" s="19">
        <v>7</v>
      </c>
      <c r="AI73" s="26"/>
      <c r="AJ73" s="10"/>
      <c r="AK73" s="17" t="s">
        <v>156</v>
      </c>
      <c r="AL73" s="4">
        <v>47.5</v>
      </c>
      <c r="AM73" s="4">
        <v>93</v>
      </c>
      <c r="AN73" s="18">
        <v>0.510752688172043</v>
      </c>
      <c r="AO73" s="19">
        <v>8.5</v>
      </c>
      <c r="AP73" s="26"/>
      <c r="AQ73" s="10"/>
      <c r="AR73" s="17" t="s">
        <v>159</v>
      </c>
      <c r="AS73" s="4">
        <v>53.5</v>
      </c>
      <c r="AT73" s="4">
        <v>107</v>
      </c>
      <c r="AU73" s="18">
        <v>0.5</v>
      </c>
      <c r="AV73" s="19">
        <v>8</v>
      </c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/>
      <c r="CO73" s="26"/>
      <c r="CP73" s="26"/>
      <c r="CQ73" s="26"/>
      <c r="CR73" s="26"/>
      <c r="CS73" s="26"/>
      <c r="CT73" s="26"/>
      <c r="CU73" s="26"/>
      <c r="CV73" s="26"/>
      <c r="CW73" s="26"/>
      <c r="CX73" s="26"/>
      <c r="CY73" s="26"/>
      <c r="CZ73" s="26"/>
      <c r="DA73" s="26"/>
      <c r="DB73" s="26"/>
      <c r="DC73" s="26"/>
    </row>
    <row r="74" spans="1:107" x14ac:dyDescent="0.25">
      <c r="A74" s="10"/>
      <c r="B74" s="17" t="s">
        <v>113</v>
      </c>
      <c r="C74" s="4">
        <v>7</v>
      </c>
      <c r="D74" s="4">
        <v>16</v>
      </c>
      <c r="E74" s="18">
        <v>0.4375</v>
      </c>
      <c r="F74" s="19">
        <v>1</v>
      </c>
      <c r="G74" s="12"/>
      <c r="H74" s="10"/>
      <c r="I74" s="17" t="s">
        <v>152</v>
      </c>
      <c r="J74" s="4">
        <v>17</v>
      </c>
      <c r="K74" s="4">
        <v>32</v>
      </c>
      <c r="L74" s="18">
        <v>0.53125</v>
      </c>
      <c r="M74" s="19">
        <v>2</v>
      </c>
      <c r="N74" s="26"/>
      <c r="O74" s="10"/>
      <c r="P74" s="17" t="s">
        <v>144</v>
      </c>
      <c r="Q74" s="4">
        <v>24</v>
      </c>
      <c r="R74" s="4">
        <v>48</v>
      </c>
      <c r="S74" s="18">
        <v>0.5</v>
      </c>
      <c r="T74" s="19">
        <v>6</v>
      </c>
      <c r="U74" s="26"/>
      <c r="V74" s="10"/>
      <c r="W74" s="17" t="s">
        <v>152</v>
      </c>
      <c r="X74" s="4">
        <v>34</v>
      </c>
      <c r="Y74" s="4">
        <v>64</v>
      </c>
      <c r="Z74" s="18">
        <v>0.53125</v>
      </c>
      <c r="AA74" s="19">
        <v>3</v>
      </c>
      <c r="AB74" s="26"/>
      <c r="AC74" s="10"/>
      <c r="AD74" s="17" t="s">
        <v>73</v>
      </c>
      <c r="AE74" s="4">
        <v>40.5</v>
      </c>
      <c r="AF74" s="4">
        <v>79</v>
      </c>
      <c r="AG74" s="18">
        <v>0.51265822784810122</v>
      </c>
      <c r="AH74" s="19">
        <v>7</v>
      </c>
      <c r="AI74" s="26"/>
      <c r="AJ74" s="10"/>
      <c r="AK74" s="17" t="s">
        <v>73</v>
      </c>
      <c r="AL74" s="4">
        <v>47.5</v>
      </c>
      <c r="AM74" s="4">
        <v>93</v>
      </c>
      <c r="AN74" s="18">
        <v>0.510752688172043</v>
      </c>
      <c r="AO74" s="19">
        <v>8</v>
      </c>
      <c r="AP74" s="26"/>
      <c r="AQ74" s="10"/>
      <c r="AR74" s="17" t="s">
        <v>157</v>
      </c>
      <c r="AS74" s="4">
        <v>52.5</v>
      </c>
      <c r="AT74" s="4">
        <v>107</v>
      </c>
      <c r="AU74" s="18">
        <v>0.49065420560747663</v>
      </c>
      <c r="AV74" s="19">
        <v>6.5</v>
      </c>
      <c r="AW74" s="26"/>
      <c r="AX74" s="26"/>
      <c r="AY74" s="26"/>
      <c r="AZ74" s="26"/>
      <c r="BA74" s="26"/>
      <c r="BB74" s="26"/>
      <c r="BC74" s="26"/>
      <c r="BD74" s="26"/>
      <c r="BE74" s="26"/>
      <c r="BF74" s="26"/>
      <c r="BG74" s="26"/>
      <c r="BH74" s="26"/>
      <c r="BI74" s="26"/>
      <c r="BJ74" s="26"/>
      <c r="BK74" s="26"/>
      <c r="BL74" s="26"/>
      <c r="BM74" s="26"/>
      <c r="BN74" s="26"/>
      <c r="BO74" s="26"/>
      <c r="BP74" s="26"/>
      <c r="BQ74" s="26"/>
      <c r="BR74" s="26"/>
      <c r="BS74" s="26"/>
      <c r="BT74" s="26"/>
      <c r="BU74" s="26"/>
      <c r="BV74" s="26"/>
      <c r="BW74" s="26"/>
      <c r="BX74" s="26"/>
      <c r="BY74" s="26"/>
      <c r="BZ74" s="26"/>
      <c r="CA74" s="26"/>
      <c r="CB74" s="26"/>
      <c r="CC74" s="26"/>
      <c r="CD74" s="26"/>
      <c r="CE74" s="26"/>
      <c r="CF74" s="26"/>
      <c r="CG74" s="26"/>
      <c r="CH74" s="26"/>
      <c r="CI74" s="26"/>
      <c r="CJ74" s="26"/>
      <c r="CK74" s="26"/>
      <c r="CL74" s="26"/>
      <c r="CM74" s="26"/>
      <c r="CN74" s="26"/>
      <c r="CO74" s="26"/>
      <c r="CP74" s="26"/>
      <c r="CQ74" s="26"/>
      <c r="CR74" s="26"/>
      <c r="CS74" s="26"/>
      <c r="CT74" s="26"/>
      <c r="CU74" s="26"/>
      <c r="CV74" s="26"/>
      <c r="CW74" s="26"/>
      <c r="CX74" s="26"/>
      <c r="CY74" s="26"/>
      <c r="CZ74" s="26"/>
      <c r="DA74" s="26"/>
      <c r="DB74" s="26"/>
      <c r="DC74" s="26"/>
    </row>
    <row r="75" spans="1:107" x14ac:dyDescent="0.25">
      <c r="A75" s="10"/>
      <c r="B75" s="17" t="s">
        <v>115</v>
      </c>
      <c r="C75" s="4">
        <v>7</v>
      </c>
      <c r="D75" s="4">
        <v>16</v>
      </c>
      <c r="E75" s="18">
        <v>0.4375</v>
      </c>
      <c r="F75" s="19">
        <v>1</v>
      </c>
      <c r="G75" s="12"/>
      <c r="H75" s="10"/>
      <c r="I75" s="17" t="s">
        <v>114</v>
      </c>
      <c r="J75" s="4">
        <v>16</v>
      </c>
      <c r="K75" s="4">
        <v>32</v>
      </c>
      <c r="L75" s="18">
        <v>0.5</v>
      </c>
      <c r="M75" s="19">
        <v>3</v>
      </c>
      <c r="N75" s="26"/>
      <c r="O75" s="10"/>
      <c r="P75" s="17" t="s">
        <v>87</v>
      </c>
      <c r="Q75" s="4">
        <v>24</v>
      </c>
      <c r="R75" s="4">
        <v>48</v>
      </c>
      <c r="S75" s="18">
        <v>0.5</v>
      </c>
      <c r="T75" s="19">
        <v>3</v>
      </c>
      <c r="U75" s="26"/>
      <c r="V75" s="10"/>
      <c r="W75" s="17" t="s">
        <v>144</v>
      </c>
      <c r="X75" s="4">
        <v>33</v>
      </c>
      <c r="Y75" s="4">
        <v>64</v>
      </c>
      <c r="Z75" s="18">
        <v>0.515625</v>
      </c>
      <c r="AA75" s="19">
        <v>8</v>
      </c>
      <c r="AB75" s="26"/>
      <c r="AC75" s="10"/>
      <c r="AD75" s="17" t="s">
        <v>156</v>
      </c>
      <c r="AE75" s="4">
        <v>40.5</v>
      </c>
      <c r="AF75" s="4">
        <v>79</v>
      </c>
      <c r="AG75" s="18">
        <v>0.51265822784810122</v>
      </c>
      <c r="AH75" s="19">
        <v>6.5</v>
      </c>
      <c r="AI75" s="26"/>
      <c r="AJ75" s="10"/>
      <c r="AK75" s="17" t="s">
        <v>166</v>
      </c>
      <c r="AL75" s="4">
        <v>47.5</v>
      </c>
      <c r="AM75" s="4">
        <v>93</v>
      </c>
      <c r="AN75" s="18">
        <v>0.510752688172043</v>
      </c>
      <c r="AO75" s="19">
        <v>5</v>
      </c>
      <c r="AP75" s="26"/>
      <c r="AQ75" s="10"/>
      <c r="AR75" s="17" t="s">
        <v>77</v>
      </c>
      <c r="AS75" s="4">
        <v>51.5</v>
      </c>
      <c r="AT75" s="4">
        <v>107</v>
      </c>
      <c r="AU75" s="18">
        <v>0.48130841121495327</v>
      </c>
      <c r="AV75" s="19">
        <v>9</v>
      </c>
      <c r="AW75" s="26"/>
      <c r="AX75" s="26"/>
      <c r="AY75" s="26"/>
      <c r="AZ75" s="26"/>
      <c r="BA75" s="26"/>
      <c r="BB75" s="26"/>
      <c r="BC75" s="26"/>
      <c r="BD75" s="26"/>
      <c r="BE75" s="26"/>
      <c r="BF75" s="26"/>
      <c r="BG75" s="26"/>
      <c r="BH75" s="26"/>
      <c r="BI75" s="26"/>
      <c r="BJ75" s="26"/>
      <c r="BK75" s="26"/>
      <c r="BL75" s="26"/>
      <c r="BM75" s="26"/>
      <c r="BN75" s="26"/>
      <c r="BO75" s="26"/>
      <c r="BP75" s="26"/>
      <c r="BQ75" s="26"/>
      <c r="BR75" s="26"/>
      <c r="BS75" s="26"/>
      <c r="BT75" s="26"/>
      <c r="BU75" s="26"/>
      <c r="BV75" s="26"/>
      <c r="BW75" s="26"/>
      <c r="BX75" s="26"/>
      <c r="BY75" s="26"/>
      <c r="BZ75" s="26"/>
      <c r="CA75" s="26"/>
      <c r="CB75" s="26"/>
      <c r="CC75" s="26"/>
      <c r="CD75" s="26"/>
      <c r="CE75" s="26"/>
      <c r="CF75" s="26"/>
      <c r="CG75" s="26"/>
      <c r="CH75" s="26"/>
      <c r="CI75" s="26"/>
      <c r="CJ75" s="26"/>
      <c r="CK75" s="26"/>
      <c r="CL75" s="26"/>
      <c r="CM75" s="26"/>
      <c r="CN75" s="26"/>
      <c r="CO75" s="26"/>
      <c r="CP75" s="26"/>
      <c r="CQ75" s="26"/>
      <c r="CR75" s="26"/>
      <c r="CS75" s="26"/>
      <c r="CT75" s="26"/>
      <c r="CU75" s="26"/>
      <c r="CV75" s="26"/>
      <c r="CW75" s="26"/>
      <c r="CX75" s="26"/>
      <c r="CY75" s="26"/>
      <c r="CZ75" s="26"/>
      <c r="DA75" s="26"/>
      <c r="DB75" s="26"/>
      <c r="DC75" s="26"/>
    </row>
    <row r="76" spans="1:107" x14ac:dyDescent="0.25">
      <c r="A76" s="10"/>
      <c r="B76" s="17" t="s">
        <v>114</v>
      </c>
      <c r="C76" s="4">
        <v>6</v>
      </c>
      <c r="D76" s="4">
        <v>16</v>
      </c>
      <c r="E76" s="18">
        <v>0.375</v>
      </c>
      <c r="F76" s="19">
        <v>1</v>
      </c>
      <c r="G76" s="12"/>
      <c r="H76" s="10"/>
      <c r="I76" s="17" t="s">
        <v>72</v>
      </c>
      <c r="J76" s="4">
        <v>15</v>
      </c>
      <c r="K76" s="4">
        <v>32</v>
      </c>
      <c r="L76" s="18">
        <v>0.46875</v>
      </c>
      <c r="M76" s="19">
        <v>4</v>
      </c>
      <c r="N76" s="26"/>
      <c r="O76" s="10"/>
      <c r="P76" s="17" t="s">
        <v>72</v>
      </c>
      <c r="Q76" s="4">
        <v>23</v>
      </c>
      <c r="R76" s="4">
        <v>48</v>
      </c>
      <c r="S76" s="18">
        <v>0.47916666666666669</v>
      </c>
      <c r="T76" s="19">
        <v>5</v>
      </c>
      <c r="U76" s="26"/>
      <c r="V76" s="10"/>
      <c r="W76" s="17" t="s">
        <v>109</v>
      </c>
      <c r="X76" s="4">
        <v>33</v>
      </c>
      <c r="Y76" s="4">
        <v>64</v>
      </c>
      <c r="Z76" s="18">
        <v>0.515625</v>
      </c>
      <c r="AA76" s="19">
        <v>3</v>
      </c>
      <c r="AB76" s="26"/>
      <c r="AC76" s="10"/>
      <c r="AD76" s="17" t="s">
        <v>152</v>
      </c>
      <c r="AE76" s="4">
        <v>40.5</v>
      </c>
      <c r="AF76" s="4">
        <v>79</v>
      </c>
      <c r="AG76" s="18">
        <v>0.51265822784810122</v>
      </c>
      <c r="AH76" s="19">
        <v>3</v>
      </c>
      <c r="AI76" s="26"/>
      <c r="AJ76" s="10"/>
      <c r="AK76" s="17" t="s">
        <v>82</v>
      </c>
      <c r="AL76" s="4">
        <v>46.5</v>
      </c>
      <c r="AM76" s="4">
        <v>93</v>
      </c>
      <c r="AN76" s="18">
        <v>0.5</v>
      </c>
      <c r="AO76" s="19">
        <v>5</v>
      </c>
      <c r="AP76" s="26"/>
      <c r="AQ76" s="10"/>
      <c r="AR76" s="17" t="s">
        <v>117</v>
      </c>
      <c r="AS76" s="4">
        <v>51.5</v>
      </c>
      <c r="AT76" s="4">
        <v>107</v>
      </c>
      <c r="AU76" s="18">
        <v>0.48130841121495327</v>
      </c>
      <c r="AV76" s="19">
        <v>9</v>
      </c>
      <c r="AW76" s="26"/>
      <c r="AX76" s="26"/>
      <c r="AY76" s="26"/>
      <c r="AZ76" s="26"/>
      <c r="BA76" s="26"/>
      <c r="BB76" s="26"/>
      <c r="BC76" s="26"/>
      <c r="BD76" s="26"/>
      <c r="BE76" s="26"/>
      <c r="BF76" s="26"/>
      <c r="BG76" s="26"/>
      <c r="BH76" s="26"/>
      <c r="BI76" s="26"/>
      <c r="BJ76" s="26"/>
      <c r="BK76" s="26"/>
      <c r="BL76" s="26"/>
      <c r="BM76" s="26"/>
      <c r="BN76" s="26"/>
      <c r="BO76" s="26"/>
      <c r="BP76" s="26"/>
      <c r="BQ76" s="26"/>
      <c r="BR76" s="26"/>
      <c r="BS76" s="26"/>
      <c r="BT76" s="26"/>
      <c r="BU76" s="26"/>
      <c r="BV76" s="26"/>
      <c r="BW76" s="26"/>
      <c r="BX76" s="26"/>
      <c r="BY76" s="26"/>
      <c r="BZ76" s="26"/>
      <c r="CA76" s="26"/>
      <c r="CB76" s="26"/>
      <c r="CC76" s="26"/>
      <c r="CD76" s="26"/>
      <c r="CE76" s="26"/>
      <c r="CF76" s="26"/>
      <c r="CG76" s="26"/>
      <c r="CH76" s="26"/>
      <c r="CI76" s="26"/>
      <c r="CJ76" s="26"/>
      <c r="CK76" s="26"/>
      <c r="CL76" s="26"/>
      <c r="CM76" s="26"/>
      <c r="CN76" s="26"/>
      <c r="CO76" s="26"/>
      <c r="CP76" s="26"/>
      <c r="CQ76" s="26"/>
      <c r="CR76" s="26"/>
      <c r="CS76" s="26"/>
      <c r="CT76" s="26"/>
      <c r="CU76" s="26"/>
      <c r="CV76" s="26"/>
      <c r="CW76" s="26"/>
      <c r="CX76" s="26"/>
      <c r="CY76" s="26"/>
      <c r="CZ76" s="26"/>
      <c r="DA76" s="26"/>
      <c r="DB76" s="26"/>
      <c r="DC76" s="26"/>
    </row>
    <row r="77" spans="1:107" x14ac:dyDescent="0.25">
      <c r="A77" s="10"/>
      <c r="B77" s="17" t="s">
        <v>117</v>
      </c>
      <c r="C77" s="4">
        <v>6</v>
      </c>
      <c r="D77" s="4">
        <v>16</v>
      </c>
      <c r="E77" s="18">
        <v>0.375</v>
      </c>
      <c r="F77" s="19">
        <v>1</v>
      </c>
      <c r="G77" s="12"/>
      <c r="H77" s="10"/>
      <c r="I77" s="17" t="s">
        <v>113</v>
      </c>
      <c r="J77" s="4">
        <v>15</v>
      </c>
      <c r="K77" s="4">
        <v>32</v>
      </c>
      <c r="L77" s="18">
        <v>0.46875</v>
      </c>
      <c r="M77" s="19">
        <v>2</v>
      </c>
      <c r="N77" s="26"/>
      <c r="O77" s="10"/>
      <c r="P77" s="17" t="s">
        <v>114</v>
      </c>
      <c r="Q77" s="4">
        <v>23</v>
      </c>
      <c r="R77" s="4">
        <v>48</v>
      </c>
      <c r="S77" s="18">
        <v>0.47916666666666669</v>
      </c>
      <c r="T77" s="19">
        <v>4</v>
      </c>
      <c r="U77" s="26"/>
      <c r="V77" s="10"/>
      <c r="W77" s="17" t="s">
        <v>156</v>
      </c>
      <c r="X77" s="4">
        <v>32</v>
      </c>
      <c r="Y77" s="4">
        <v>64</v>
      </c>
      <c r="Z77" s="18">
        <v>0.5</v>
      </c>
      <c r="AA77" s="19">
        <v>6</v>
      </c>
      <c r="AB77" s="26"/>
      <c r="AC77" s="10"/>
      <c r="AD77" s="17" t="s">
        <v>109</v>
      </c>
      <c r="AE77" s="4">
        <v>39.5</v>
      </c>
      <c r="AF77" s="4">
        <v>79</v>
      </c>
      <c r="AG77" s="18">
        <v>0.5</v>
      </c>
      <c r="AH77" s="19">
        <v>4</v>
      </c>
      <c r="AI77" s="26"/>
      <c r="AJ77" s="10"/>
      <c r="AK77" s="17" t="s">
        <v>117</v>
      </c>
      <c r="AL77" s="4">
        <v>45.5</v>
      </c>
      <c r="AM77" s="4">
        <v>93</v>
      </c>
      <c r="AN77" s="18">
        <v>0.489247311827957</v>
      </c>
      <c r="AO77" s="19">
        <v>9</v>
      </c>
      <c r="AP77" s="26"/>
      <c r="AQ77" s="10"/>
      <c r="AR77" s="17" t="s">
        <v>166</v>
      </c>
      <c r="AS77" s="4">
        <v>50.5</v>
      </c>
      <c r="AT77" s="4">
        <v>107</v>
      </c>
      <c r="AU77" s="18">
        <v>0.4719626168224299</v>
      </c>
      <c r="AV77" s="19">
        <v>5</v>
      </c>
      <c r="AW77" s="26"/>
      <c r="AX77" s="26"/>
      <c r="AY77" s="26"/>
      <c r="AZ77" s="26"/>
      <c r="BA77" s="26"/>
      <c r="BB77" s="26"/>
      <c r="BC77" s="26"/>
      <c r="BD77" s="26"/>
      <c r="BE77" s="26"/>
      <c r="BF77" s="26"/>
      <c r="BG77" s="26"/>
      <c r="BH77" s="26"/>
      <c r="BI77" s="26"/>
      <c r="BJ77" s="26"/>
      <c r="BK77" s="26"/>
      <c r="BL77" s="26"/>
      <c r="BM77" s="26"/>
      <c r="BN77" s="26"/>
      <c r="BO77" s="26"/>
      <c r="BP77" s="26"/>
      <c r="BQ77" s="26"/>
      <c r="BR77" s="26"/>
      <c r="BS77" s="26"/>
      <c r="BT77" s="26"/>
      <c r="BU77" s="26"/>
      <c r="BV77" s="26"/>
      <c r="BW77" s="26"/>
      <c r="BX77" s="26"/>
      <c r="BY77" s="26"/>
      <c r="BZ77" s="26"/>
      <c r="CA77" s="26"/>
      <c r="CB77" s="26"/>
      <c r="CC77" s="26"/>
      <c r="CD77" s="26"/>
      <c r="CE77" s="26"/>
      <c r="CF77" s="26"/>
      <c r="CG77" s="26"/>
      <c r="CH77" s="26"/>
      <c r="CI77" s="26"/>
      <c r="CJ77" s="26"/>
      <c r="CK77" s="26"/>
      <c r="CL77" s="26"/>
      <c r="CM77" s="26"/>
      <c r="CN77" s="26"/>
      <c r="CO77" s="26"/>
      <c r="CP77" s="26"/>
      <c r="CQ77" s="26"/>
      <c r="CR77" s="26"/>
      <c r="CS77" s="26"/>
      <c r="CT77" s="26"/>
      <c r="CU77" s="26"/>
      <c r="CV77" s="26"/>
      <c r="CW77" s="26"/>
      <c r="CX77" s="26"/>
      <c r="CY77" s="26"/>
      <c r="CZ77" s="26"/>
      <c r="DA77" s="26"/>
      <c r="DB77" s="26"/>
      <c r="DC77" s="26"/>
    </row>
    <row r="78" spans="1:107" x14ac:dyDescent="0.25">
      <c r="A78" s="10"/>
      <c r="B78" s="17" t="s">
        <v>90</v>
      </c>
      <c r="C78" s="4">
        <v>6</v>
      </c>
      <c r="D78" s="4">
        <v>16</v>
      </c>
      <c r="E78" s="18">
        <v>0.375</v>
      </c>
      <c r="F78" s="19">
        <v>0</v>
      </c>
      <c r="G78" s="12"/>
      <c r="H78" s="10"/>
      <c r="I78" s="17" t="s">
        <v>117</v>
      </c>
      <c r="J78" s="4">
        <v>14</v>
      </c>
      <c r="K78" s="4">
        <v>32</v>
      </c>
      <c r="L78" s="18">
        <v>0.4375</v>
      </c>
      <c r="M78" s="19">
        <v>3</v>
      </c>
      <c r="N78" s="26"/>
      <c r="O78" s="10"/>
      <c r="P78" s="17" t="s">
        <v>117</v>
      </c>
      <c r="Q78" s="4">
        <v>22</v>
      </c>
      <c r="R78" s="4">
        <v>48</v>
      </c>
      <c r="S78" s="18">
        <v>0.45833333333333331</v>
      </c>
      <c r="T78" s="19">
        <v>5</v>
      </c>
      <c r="U78" s="26"/>
      <c r="V78" s="10"/>
      <c r="W78" s="17" t="s">
        <v>114</v>
      </c>
      <c r="X78" s="4">
        <v>32</v>
      </c>
      <c r="Y78" s="4">
        <v>64</v>
      </c>
      <c r="Z78" s="18">
        <v>0.5</v>
      </c>
      <c r="AA78" s="19">
        <v>5</v>
      </c>
      <c r="AB78" s="26"/>
      <c r="AC78" s="10"/>
      <c r="AD78" s="17" t="s">
        <v>165</v>
      </c>
      <c r="AE78" s="4">
        <v>38.5</v>
      </c>
      <c r="AF78" s="4">
        <v>79</v>
      </c>
      <c r="AG78" s="18">
        <v>0.48734177215189872</v>
      </c>
      <c r="AH78" s="19">
        <v>5</v>
      </c>
      <c r="AI78" s="26"/>
      <c r="AJ78" s="10"/>
      <c r="AK78" s="17" t="s">
        <v>152</v>
      </c>
      <c r="AL78" s="4">
        <v>45.5</v>
      </c>
      <c r="AM78" s="4">
        <v>93</v>
      </c>
      <c r="AN78" s="18">
        <v>0.489247311827957</v>
      </c>
      <c r="AO78" s="19">
        <v>5</v>
      </c>
      <c r="AP78" s="26"/>
      <c r="AQ78" s="10"/>
      <c r="AR78" s="17" t="s">
        <v>82</v>
      </c>
      <c r="AS78" s="4">
        <v>49.5</v>
      </c>
      <c r="AT78" s="4">
        <v>107</v>
      </c>
      <c r="AU78" s="18">
        <v>0.46261682242990654</v>
      </c>
      <c r="AV78" s="19">
        <v>5</v>
      </c>
      <c r="AW78" s="26"/>
      <c r="AX78" s="26"/>
      <c r="AY78" s="26"/>
      <c r="AZ78" s="26"/>
      <c r="BA78" s="26"/>
      <c r="BB78" s="26"/>
      <c r="BC78" s="26"/>
      <c r="BD78" s="26"/>
      <c r="BE78" s="26"/>
      <c r="BF78" s="26"/>
      <c r="BG78" s="26"/>
      <c r="BH78" s="26"/>
      <c r="BI78" s="26"/>
      <c r="BJ78" s="26"/>
      <c r="BK78" s="26"/>
      <c r="BL78" s="26"/>
      <c r="BM78" s="26"/>
      <c r="BN78" s="26"/>
      <c r="BO78" s="26"/>
      <c r="BP78" s="26"/>
      <c r="BQ78" s="26"/>
      <c r="BR78" s="26"/>
      <c r="BS78" s="26"/>
      <c r="BT78" s="26"/>
      <c r="BU78" s="26"/>
      <c r="BV78" s="26"/>
      <c r="BW78" s="26"/>
      <c r="BX78" s="26"/>
      <c r="BY78" s="26"/>
      <c r="BZ78" s="26"/>
      <c r="CA78" s="26"/>
      <c r="CB78" s="26"/>
      <c r="CC78" s="26"/>
      <c r="CD78" s="26"/>
      <c r="CE78" s="26"/>
      <c r="CF78" s="26"/>
      <c r="CG78" s="26"/>
      <c r="CH78" s="26"/>
      <c r="CI78" s="26"/>
      <c r="CJ78" s="26"/>
      <c r="CK78" s="26"/>
      <c r="CL78" s="26"/>
      <c r="CM78" s="26"/>
      <c r="CN78" s="26"/>
      <c r="CO78" s="26"/>
      <c r="CP78" s="26"/>
      <c r="CQ78" s="26"/>
      <c r="CR78" s="26"/>
      <c r="CS78" s="26"/>
      <c r="CT78" s="26"/>
      <c r="CU78" s="26"/>
      <c r="CV78" s="26"/>
      <c r="CW78" s="26"/>
      <c r="CX78" s="26"/>
      <c r="CY78" s="26"/>
      <c r="CZ78" s="26"/>
      <c r="DA78" s="26"/>
      <c r="DB78" s="26"/>
      <c r="DC78" s="26"/>
    </row>
    <row r="79" spans="1:107" x14ac:dyDescent="0.25">
      <c r="A79" s="10"/>
      <c r="B79" s="17" t="s">
        <v>72</v>
      </c>
      <c r="C79" s="4">
        <v>5</v>
      </c>
      <c r="D79" s="4">
        <v>16</v>
      </c>
      <c r="E79" s="18">
        <v>0.3125</v>
      </c>
      <c r="F79" s="19">
        <v>2</v>
      </c>
      <c r="G79" s="12"/>
      <c r="H79" s="10"/>
      <c r="I79" s="17" t="s">
        <v>80</v>
      </c>
      <c r="J79" s="4">
        <v>14</v>
      </c>
      <c r="K79" s="4">
        <v>32</v>
      </c>
      <c r="L79" s="18">
        <v>0.4375</v>
      </c>
      <c r="M79" s="19">
        <v>3</v>
      </c>
      <c r="N79" s="26"/>
      <c r="O79" s="10"/>
      <c r="P79" s="17" t="s">
        <v>156</v>
      </c>
      <c r="Q79" s="4">
        <v>22</v>
      </c>
      <c r="R79" s="4">
        <v>48</v>
      </c>
      <c r="S79" s="18">
        <v>0.45833333333333331</v>
      </c>
      <c r="T79" s="19">
        <v>4</v>
      </c>
      <c r="U79" s="26"/>
      <c r="V79" s="10"/>
      <c r="W79" s="17" t="s">
        <v>117</v>
      </c>
      <c r="X79" s="4">
        <v>30</v>
      </c>
      <c r="Y79" s="4">
        <v>64</v>
      </c>
      <c r="Z79" s="18">
        <v>0.46875</v>
      </c>
      <c r="AA79" s="19">
        <v>6</v>
      </c>
      <c r="AB79" s="26"/>
      <c r="AC79" s="10"/>
      <c r="AD79" s="17" t="s">
        <v>117</v>
      </c>
      <c r="AE79" s="4">
        <v>37.5</v>
      </c>
      <c r="AF79" s="4">
        <v>79</v>
      </c>
      <c r="AG79" s="18">
        <v>0.47468354430379744</v>
      </c>
      <c r="AH79" s="19">
        <v>8</v>
      </c>
      <c r="AI79" s="26"/>
      <c r="AJ79" s="10"/>
      <c r="AK79" s="17" t="s">
        <v>109</v>
      </c>
      <c r="AL79" s="4">
        <v>44.5</v>
      </c>
      <c r="AM79" s="4">
        <v>93</v>
      </c>
      <c r="AN79" s="18">
        <v>0.478494623655914</v>
      </c>
      <c r="AO79" s="19">
        <v>5</v>
      </c>
      <c r="AP79" s="26"/>
      <c r="AQ79" s="10"/>
      <c r="AR79" s="17" t="s">
        <v>109</v>
      </c>
      <c r="AS79" s="4">
        <v>47.5</v>
      </c>
      <c r="AT79" s="4">
        <v>107</v>
      </c>
      <c r="AU79" s="18">
        <v>0.44392523364485981</v>
      </c>
      <c r="AV79" s="19">
        <v>5</v>
      </c>
      <c r="AW79" s="26"/>
      <c r="AX79" s="26"/>
      <c r="AY79" s="26"/>
      <c r="AZ79" s="26"/>
      <c r="BA79" s="26"/>
      <c r="BB79" s="26"/>
      <c r="BC79" s="26"/>
      <c r="BD79" s="26"/>
      <c r="BE79" s="26"/>
      <c r="BF79" s="26"/>
      <c r="BG79" s="26"/>
      <c r="BH79" s="26"/>
      <c r="BI79" s="26"/>
      <c r="BJ79" s="26"/>
      <c r="BK79" s="26"/>
      <c r="BL79" s="26"/>
      <c r="BM79" s="26"/>
      <c r="BN79" s="26"/>
      <c r="BO79" s="26"/>
      <c r="BP79" s="26"/>
      <c r="BQ79" s="26"/>
      <c r="BR79" s="26"/>
      <c r="BS79" s="26"/>
      <c r="BT79" s="26"/>
      <c r="BU79" s="26"/>
      <c r="BV79" s="26"/>
      <c r="BW79" s="26"/>
      <c r="BX79" s="26"/>
      <c r="BY79" s="26"/>
      <c r="BZ79" s="26"/>
      <c r="CA79" s="26"/>
      <c r="CB79" s="26"/>
      <c r="CC79" s="26"/>
      <c r="CD79" s="26"/>
      <c r="CE79" s="26"/>
      <c r="CF79" s="26"/>
      <c r="CG79" s="26"/>
      <c r="CH79" s="26"/>
      <c r="CI79" s="26"/>
      <c r="CJ79" s="26"/>
      <c r="CK79" s="26"/>
      <c r="CL79" s="26"/>
      <c r="CM79" s="26"/>
      <c r="CN79" s="26"/>
      <c r="CO79" s="26"/>
      <c r="CP79" s="26"/>
      <c r="CQ79" s="26"/>
      <c r="CR79" s="26"/>
      <c r="CS79" s="26"/>
      <c r="CT79" s="26"/>
      <c r="CU79" s="26"/>
      <c r="CV79" s="26"/>
      <c r="CW79" s="26"/>
      <c r="CX79" s="26"/>
      <c r="CY79" s="26"/>
      <c r="CZ79" s="26"/>
      <c r="DA79" s="26"/>
      <c r="DB79" s="26"/>
      <c r="DC79" s="26"/>
    </row>
    <row r="80" spans="1:107" x14ac:dyDescent="0.25">
      <c r="B80" s="20"/>
      <c r="C80" s="8"/>
      <c r="D80" s="8"/>
      <c r="E80" s="8"/>
      <c r="F80" s="21"/>
      <c r="H80" s="10"/>
      <c r="I80" s="20"/>
      <c r="J80" s="8"/>
      <c r="K80" s="8"/>
      <c r="L80" s="8"/>
      <c r="M80" s="21"/>
      <c r="N80" s="26"/>
      <c r="O80" s="10"/>
      <c r="P80" s="20"/>
      <c r="Q80" s="8"/>
      <c r="R80" s="8"/>
      <c r="S80" s="8"/>
      <c r="T80" s="21"/>
      <c r="U80" s="26"/>
      <c r="V80" s="10"/>
      <c r="W80" s="20"/>
      <c r="X80" s="8"/>
      <c r="Y80" s="8"/>
      <c r="Z80" s="8"/>
      <c r="AA80" s="21"/>
      <c r="AB80" s="26"/>
      <c r="AC80" s="10"/>
      <c r="AD80" s="20"/>
      <c r="AE80" s="8"/>
      <c r="AF80" s="8"/>
      <c r="AG80" s="8"/>
      <c r="AH80" s="21"/>
      <c r="AI80" s="26"/>
      <c r="AJ80" s="26"/>
      <c r="AK80" s="20"/>
      <c r="AL80" s="8"/>
      <c r="AM80" s="8"/>
      <c r="AN80" s="8"/>
      <c r="AO80" s="21"/>
      <c r="AP80" s="26"/>
      <c r="AQ80" s="10"/>
      <c r="AR80" s="20"/>
      <c r="AS80" s="8"/>
      <c r="AT80" s="8"/>
      <c r="AU80" s="8"/>
      <c r="AV80" s="21"/>
      <c r="AW80" s="26"/>
      <c r="AX80" s="26"/>
      <c r="AY80" s="26"/>
      <c r="AZ80" s="26"/>
      <c r="BA80" s="26"/>
      <c r="BB80" s="26"/>
      <c r="BC80" s="26"/>
      <c r="BD80" s="26"/>
      <c r="BE80" s="26"/>
      <c r="BF80" s="26"/>
      <c r="BG80" s="26"/>
      <c r="BH80" s="26"/>
      <c r="BI80" s="26"/>
      <c r="BJ80" s="26"/>
      <c r="BK80" s="26"/>
      <c r="BL80" s="26"/>
      <c r="BM80" s="26"/>
      <c r="BN80" s="26"/>
      <c r="BO80" s="26"/>
      <c r="BP80" s="26"/>
      <c r="BQ80" s="26"/>
      <c r="BR80" s="26"/>
      <c r="BS80" s="26"/>
      <c r="BT80" s="26"/>
      <c r="BU80" s="26"/>
      <c r="BV80" s="26"/>
      <c r="BW80" s="26"/>
      <c r="BX80" s="26"/>
      <c r="BY80" s="26"/>
      <c r="BZ80" s="26"/>
      <c r="CA80" s="26"/>
      <c r="CB80" s="26"/>
      <c r="CC80" s="26"/>
      <c r="CD80" s="26"/>
      <c r="CE80" s="26"/>
      <c r="CF80" s="26"/>
      <c r="CG80" s="26"/>
      <c r="CH80" s="26"/>
      <c r="CI80" s="26"/>
      <c r="CJ80" s="26"/>
      <c r="CK80" s="26"/>
      <c r="CL80" s="26"/>
      <c r="CM80" s="26"/>
      <c r="CN80" s="26"/>
      <c r="CO80" s="26"/>
      <c r="CP80" s="26"/>
      <c r="CQ80" s="26"/>
      <c r="CR80" s="26"/>
      <c r="CS80" s="26"/>
      <c r="CT80" s="26"/>
      <c r="CU80" s="26"/>
      <c r="CV80" s="26"/>
      <c r="CW80" s="26"/>
      <c r="CX80" s="26"/>
      <c r="CY80" s="26"/>
      <c r="CZ80" s="26"/>
      <c r="DA80" s="26"/>
      <c r="DB80" s="26"/>
      <c r="DC80" s="26"/>
    </row>
    <row r="81" spans="1:107" ht="15.75" thickBot="1" x14ac:dyDescent="0.3">
      <c r="B81" s="22" t="s">
        <v>64</v>
      </c>
      <c r="C81" s="23">
        <v>11</v>
      </c>
      <c r="D81" s="23">
        <v>16</v>
      </c>
      <c r="E81" s="24">
        <v>0.6875</v>
      </c>
      <c r="F81" s="25">
        <v>1</v>
      </c>
      <c r="H81" s="10"/>
      <c r="I81" s="22" t="s">
        <v>64</v>
      </c>
      <c r="J81" s="23">
        <v>22</v>
      </c>
      <c r="K81" s="23">
        <v>32</v>
      </c>
      <c r="L81" s="24">
        <v>0.6875</v>
      </c>
      <c r="M81" s="25">
        <v>3</v>
      </c>
      <c r="N81" s="26"/>
      <c r="O81" s="10"/>
      <c r="P81" s="22" t="s">
        <v>64</v>
      </c>
      <c r="Q81" s="23">
        <v>30</v>
      </c>
      <c r="R81" s="23">
        <v>48</v>
      </c>
      <c r="S81" s="24">
        <v>0.625</v>
      </c>
      <c r="T81" s="25">
        <v>5</v>
      </c>
      <c r="U81" s="26"/>
      <c r="V81" s="10"/>
      <c r="W81" s="22" t="s">
        <v>64</v>
      </c>
      <c r="X81" s="23">
        <v>40</v>
      </c>
      <c r="Y81" s="23">
        <v>64</v>
      </c>
      <c r="Z81" s="24">
        <v>0.625</v>
      </c>
      <c r="AA81" s="25">
        <v>7</v>
      </c>
      <c r="AB81" s="26"/>
      <c r="AC81" s="10"/>
      <c r="AD81" s="22" t="s">
        <v>64</v>
      </c>
      <c r="AE81" s="23">
        <v>48.5</v>
      </c>
      <c r="AF81" s="23">
        <v>79</v>
      </c>
      <c r="AG81" s="24">
        <v>0.61392405063291144</v>
      </c>
      <c r="AH81" s="25">
        <v>8</v>
      </c>
      <c r="AI81" s="26"/>
      <c r="AJ81" s="26"/>
      <c r="AK81" s="22" t="s">
        <v>64</v>
      </c>
      <c r="AL81" s="23">
        <v>55.5</v>
      </c>
      <c r="AM81" s="23">
        <v>93</v>
      </c>
      <c r="AN81" s="24">
        <v>0.59677419354838712</v>
      </c>
      <c r="AO81" s="25">
        <v>10</v>
      </c>
      <c r="AP81" s="26"/>
      <c r="AQ81" s="10"/>
      <c r="AR81" s="22" t="s">
        <v>64</v>
      </c>
      <c r="AS81" s="23">
        <v>64.5</v>
      </c>
      <c r="AT81" s="23">
        <v>107</v>
      </c>
      <c r="AU81" s="24">
        <v>0.60280373831775702</v>
      </c>
      <c r="AV81" s="25">
        <v>11</v>
      </c>
      <c r="AW81" s="26"/>
      <c r="AX81" s="26"/>
      <c r="AY81" s="26"/>
      <c r="AZ81" s="26"/>
      <c r="BA81" s="26"/>
      <c r="BB81" s="26"/>
      <c r="BC81" s="26"/>
      <c r="BD81" s="26"/>
      <c r="BE81" s="26"/>
      <c r="BF81" s="26"/>
      <c r="BG81" s="26"/>
      <c r="BH81" s="26"/>
      <c r="BI81" s="26"/>
      <c r="BJ81" s="26"/>
      <c r="BK81" s="26"/>
      <c r="BL81" s="26"/>
      <c r="BM81" s="26"/>
      <c r="BN81" s="26"/>
      <c r="BO81" s="26"/>
      <c r="BP81" s="26"/>
      <c r="BQ81" s="26"/>
      <c r="BR81" s="26"/>
      <c r="BS81" s="26"/>
      <c r="BT81" s="26"/>
      <c r="BU81" s="26"/>
      <c r="BV81" s="26"/>
      <c r="BW81" s="26"/>
      <c r="BX81" s="26"/>
      <c r="BY81" s="26"/>
      <c r="BZ81" s="26"/>
      <c r="CA81" s="26"/>
      <c r="CB81" s="26"/>
      <c r="CC81" s="26"/>
      <c r="CD81" s="26"/>
      <c r="CE81" s="26"/>
      <c r="CF81" s="26"/>
      <c r="CG81" s="26"/>
      <c r="CH81" s="26"/>
      <c r="CI81" s="26"/>
      <c r="CJ81" s="26"/>
      <c r="CK81" s="26"/>
      <c r="CL81" s="26"/>
      <c r="CM81" s="26"/>
      <c r="CN81" s="26"/>
      <c r="CO81" s="26"/>
      <c r="CP81" s="26"/>
      <c r="CQ81" s="26"/>
      <c r="CR81" s="26"/>
      <c r="CS81" s="26"/>
      <c r="CT81" s="26"/>
      <c r="CU81" s="26"/>
      <c r="CV81" s="26"/>
      <c r="CW81" s="26"/>
      <c r="CX81" s="26"/>
      <c r="CY81" s="26"/>
      <c r="CZ81" s="26"/>
      <c r="DA81" s="26"/>
      <c r="DB81" s="26"/>
      <c r="DC81" s="26"/>
    </row>
    <row r="82" spans="1:107" x14ac:dyDescent="0.25">
      <c r="A82" s="26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R82" s="26"/>
      <c r="AS82" s="26"/>
      <c r="AT82" s="26"/>
      <c r="AU82" s="26"/>
      <c r="AV82" s="26"/>
      <c r="AW82" s="2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80C33-6119-45AB-BEE1-079EA9686077}">
  <dimension ref="A1:AR155"/>
  <sheetViews>
    <sheetView workbookViewId="0">
      <selection activeCell="P6" sqref="P6"/>
    </sheetView>
  </sheetViews>
  <sheetFormatPr defaultRowHeight="15" x14ac:dyDescent="0.25"/>
  <cols>
    <col min="1" max="1" width="3" bestFit="1" customWidth="1"/>
    <col min="2" max="2" width="9.7109375" style="3" bestFit="1" customWidth="1"/>
    <col min="3" max="3" width="3" bestFit="1" customWidth="1"/>
    <col min="4" max="4" width="11" bestFit="1" customWidth="1"/>
    <col min="5" max="5" width="3" bestFit="1" customWidth="1"/>
    <col min="6" max="6" width="12.7109375" bestFit="1" customWidth="1"/>
    <col min="7" max="7" width="3" bestFit="1" customWidth="1"/>
    <col min="8" max="8" width="9.7109375" bestFit="1" customWidth="1"/>
    <col min="9" max="9" width="3" bestFit="1" customWidth="1"/>
    <col min="10" max="10" width="12.7109375" bestFit="1" customWidth="1"/>
    <col min="11" max="11" width="3" bestFit="1" customWidth="1"/>
    <col min="12" max="12" width="11" bestFit="1" customWidth="1"/>
    <col min="13" max="13" width="3" bestFit="1" customWidth="1"/>
    <col min="14" max="14" width="9" style="3" bestFit="1" customWidth="1"/>
    <col min="15" max="15" width="2.7109375" customWidth="1"/>
    <col min="17" max="17" width="2.7109375" customWidth="1"/>
    <col min="19" max="19" width="2.7109375" customWidth="1"/>
    <col min="21" max="21" width="2.7109375" customWidth="1"/>
    <col min="23" max="23" width="2.7109375" customWidth="1"/>
    <col min="25" max="25" width="2.7109375" customWidth="1"/>
    <col min="27" max="27" width="2.7109375" customWidth="1"/>
    <col min="29" max="29" width="2.7109375" customWidth="1"/>
    <col min="31" max="31" width="2.7109375" customWidth="1"/>
    <col min="33" max="33" width="2.7109375" customWidth="1"/>
    <col min="35" max="35" width="2.7109375" customWidth="1"/>
    <col min="37" max="37" width="2.7109375" customWidth="1"/>
    <col min="39" max="39" width="2.7109375" customWidth="1"/>
    <col min="41" max="41" width="2.7109375" customWidth="1"/>
    <col min="43" max="43" width="2.7109375" customWidth="1"/>
  </cols>
  <sheetData>
    <row r="1" spans="1:44" x14ac:dyDescent="0.25">
      <c r="A1" s="5"/>
      <c r="B1" s="5" t="s">
        <v>17</v>
      </c>
      <c r="C1" s="5"/>
      <c r="D1" s="5" t="s">
        <v>18</v>
      </c>
      <c r="E1" s="5"/>
      <c r="F1" s="5" t="s">
        <v>19</v>
      </c>
      <c r="G1" s="5"/>
      <c r="H1" s="5" t="s">
        <v>20</v>
      </c>
      <c r="I1" s="5"/>
      <c r="J1" s="5" t="s">
        <v>21</v>
      </c>
      <c r="K1" s="5"/>
      <c r="L1" s="5" t="s">
        <v>22</v>
      </c>
      <c r="M1" s="5"/>
      <c r="N1" s="5" t="s">
        <v>23</v>
      </c>
      <c r="O1" s="5"/>
      <c r="P1" s="5" t="s">
        <v>24</v>
      </c>
      <c r="Q1" s="5"/>
      <c r="R1" s="5" t="s">
        <v>25</v>
      </c>
      <c r="S1" s="5"/>
      <c r="T1" s="5" t="s">
        <v>26</v>
      </c>
      <c r="U1" s="5"/>
      <c r="V1" s="5" t="s">
        <v>27</v>
      </c>
      <c r="W1" s="5"/>
      <c r="X1" s="5" t="s">
        <v>28</v>
      </c>
      <c r="Y1" s="5"/>
      <c r="Z1" s="5" t="s">
        <v>29</v>
      </c>
      <c r="AA1" s="5"/>
      <c r="AB1" s="5" t="s">
        <v>30</v>
      </c>
      <c r="AC1" s="5"/>
      <c r="AD1" s="5" t="s">
        <v>31</v>
      </c>
      <c r="AE1" s="5"/>
      <c r="AF1" s="5" t="s">
        <v>32</v>
      </c>
      <c r="AG1" s="5"/>
      <c r="AH1" s="5" t="s">
        <v>33</v>
      </c>
      <c r="AI1" s="5"/>
      <c r="AJ1" s="5" t="s">
        <v>34</v>
      </c>
      <c r="AK1" s="5"/>
      <c r="AL1" s="5" t="s">
        <v>57</v>
      </c>
      <c r="AM1" s="5"/>
      <c r="AN1" s="5" t="s">
        <v>58</v>
      </c>
      <c r="AO1" s="5"/>
      <c r="AP1" s="5" t="s">
        <v>59</v>
      </c>
      <c r="AQ1" s="5"/>
      <c r="AR1" s="5" t="s">
        <v>60</v>
      </c>
    </row>
    <row r="2" spans="1:44" x14ac:dyDescent="0.25">
      <c r="B2" s="4" t="s">
        <v>130</v>
      </c>
      <c r="D2" s="4" t="s">
        <v>130</v>
      </c>
      <c r="F2" s="4" t="s">
        <v>130</v>
      </c>
      <c r="H2" s="4" t="s">
        <v>130</v>
      </c>
      <c r="J2" s="4" t="s">
        <v>130</v>
      </c>
      <c r="L2" s="4" t="s">
        <v>130</v>
      </c>
      <c r="N2" s="4" t="s">
        <v>130</v>
      </c>
      <c r="P2" s="4"/>
      <c r="R2" s="4"/>
      <c r="T2" s="4"/>
      <c r="V2" s="4"/>
      <c r="X2" s="4"/>
      <c r="Z2" s="4"/>
      <c r="AB2" s="4"/>
      <c r="AD2" s="4"/>
      <c r="AF2" s="4"/>
      <c r="AH2" s="4"/>
      <c r="AJ2" s="4"/>
      <c r="AL2" s="4"/>
      <c r="AN2" s="4"/>
      <c r="AP2" s="4"/>
      <c r="AR2" s="4"/>
    </row>
    <row r="3" spans="1:44" x14ac:dyDescent="0.25">
      <c r="B3" s="4" t="s">
        <v>130</v>
      </c>
      <c r="D3" s="4" t="s">
        <v>130</v>
      </c>
      <c r="F3" s="4" t="s">
        <v>130</v>
      </c>
      <c r="H3" s="4" t="s">
        <v>130</v>
      </c>
      <c r="J3" s="4" t="s">
        <v>130</v>
      </c>
      <c r="L3" s="4" t="s">
        <v>130</v>
      </c>
      <c r="N3" s="4" t="s">
        <v>130</v>
      </c>
      <c r="P3" s="4"/>
      <c r="R3" s="4"/>
      <c r="T3" s="4"/>
      <c r="V3" s="4"/>
      <c r="X3" s="4"/>
      <c r="Z3" s="4"/>
      <c r="AB3" s="4"/>
      <c r="AD3" s="4"/>
      <c r="AF3" s="4"/>
      <c r="AH3" s="4"/>
      <c r="AJ3" s="4"/>
      <c r="AL3" s="4"/>
      <c r="AN3" s="4"/>
      <c r="AP3" s="4"/>
      <c r="AR3" s="4"/>
    </row>
    <row r="4" spans="1:44" x14ac:dyDescent="0.25">
      <c r="B4" s="4" t="s">
        <v>124</v>
      </c>
      <c r="D4" s="4" t="s">
        <v>130</v>
      </c>
      <c r="F4" s="4" t="s">
        <v>130</v>
      </c>
      <c r="H4" s="4" t="s">
        <v>130</v>
      </c>
      <c r="J4" s="4" t="s">
        <v>130</v>
      </c>
      <c r="L4" s="4" t="s">
        <v>130</v>
      </c>
      <c r="N4" s="4" t="s">
        <v>130</v>
      </c>
      <c r="P4" s="4"/>
      <c r="R4" s="4"/>
      <c r="T4" s="4"/>
      <c r="V4" s="4"/>
      <c r="X4" s="4"/>
      <c r="Z4" s="4"/>
      <c r="AB4" s="4"/>
      <c r="AD4" s="4"/>
      <c r="AF4" s="4"/>
      <c r="AH4" s="4"/>
      <c r="AJ4" s="4"/>
      <c r="AL4" s="4"/>
      <c r="AN4" s="4"/>
      <c r="AP4" s="4"/>
      <c r="AR4" s="4"/>
    </row>
    <row r="5" spans="1:44" x14ac:dyDescent="0.25">
      <c r="B5" s="4" t="s">
        <v>124</v>
      </c>
      <c r="D5" s="4" t="s">
        <v>130</v>
      </c>
      <c r="F5" s="4" t="s">
        <v>130</v>
      </c>
      <c r="H5" s="4" t="s">
        <v>130</v>
      </c>
      <c r="J5" s="4" t="s">
        <v>130</v>
      </c>
      <c r="L5" s="4" t="s">
        <v>130</v>
      </c>
      <c r="N5" s="4" t="s">
        <v>130</v>
      </c>
      <c r="P5" s="4"/>
      <c r="R5" s="4"/>
      <c r="T5" s="4"/>
      <c r="V5" s="4"/>
      <c r="X5" s="4"/>
      <c r="Z5" s="4"/>
      <c r="AB5" s="4"/>
      <c r="AD5" s="4"/>
      <c r="AF5" s="4"/>
      <c r="AH5" s="4"/>
      <c r="AJ5" s="4"/>
      <c r="AL5" s="4"/>
      <c r="AN5" s="4"/>
      <c r="AP5" s="4"/>
      <c r="AR5" s="4"/>
    </row>
    <row r="6" spans="1:44" x14ac:dyDescent="0.25">
      <c r="B6" s="4" t="s">
        <v>124</v>
      </c>
      <c r="D6" s="4" t="s">
        <v>130</v>
      </c>
      <c r="F6" s="4" t="s">
        <v>130</v>
      </c>
      <c r="H6" s="4" t="s">
        <v>130</v>
      </c>
      <c r="J6" s="4" t="s">
        <v>130</v>
      </c>
      <c r="L6" s="4" t="s">
        <v>130</v>
      </c>
      <c r="N6" s="4" t="s">
        <v>130</v>
      </c>
      <c r="P6" s="4"/>
      <c r="R6" s="4"/>
      <c r="T6" s="4"/>
      <c r="V6" s="4"/>
      <c r="X6" s="4"/>
      <c r="Z6" s="4"/>
      <c r="AB6" s="4"/>
      <c r="AD6" s="4"/>
      <c r="AF6" s="4"/>
      <c r="AH6" s="4"/>
      <c r="AJ6" s="4"/>
      <c r="AL6" s="4"/>
      <c r="AN6" s="4"/>
      <c r="AP6" s="4"/>
      <c r="AR6" s="4"/>
    </row>
    <row r="7" spans="1:44" x14ac:dyDescent="0.25">
      <c r="B7" s="4" t="s">
        <v>124</v>
      </c>
      <c r="D7" s="4" t="s">
        <v>130</v>
      </c>
      <c r="F7" s="4" t="s">
        <v>130</v>
      </c>
      <c r="H7" s="4" t="s">
        <v>130</v>
      </c>
      <c r="J7" s="4" t="s">
        <v>130</v>
      </c>
      <c r="L7" s="4" t="s">
        <v>130</v>
      </c>
      <c r="N7" s="4" t="s">
        <v>130</v>
      </c>
    </row>
    <row r="8" spans="1:44" x14ac:dyDescent="0.25">
      <c r="B8" s="4" t="s">
        <v>124</v>
      </c>
      <c r="D8" s="4" t="s">
        <v>130</v>
      </c>
      <c r="F8" s="4" t="s">
        <v>130</v>
      </c>
      <c r="H8" s="4" t="s">
        <v>130</v>
      </c>
      <c r="J8" s="4" t="s">
        <v>124</v>
      </c>
      <c r="L8" s="4" t="s">
        <v>130</v>
      </c>
      <c r="N8" s="4" t="s">
        <v>130</v>
      </c>
    </row>
    <row r="9" spans="1:44" x14ac:dyDescent="0.25">
      <c r="B9" s="4" t="s">
        <v>124</v>
      </c>
      <c r="D9" s="4" t="s">
        <v>130</v>
      </c>
      <c r="F9" s="4" t="s">
        <v>130</v>
      </c>
      <c r="H9" s="4" t="s">
        <v>124</v>
      </c>
      <c r="J9" s="4" t="s">
        <v>120</v>
      </c>
      <c r="L9" s="4" t="s">
        <v>130</v>
      </c>
      <c r="N9" s="4" t="s">
        <v>130</v>
      </c>
    </row>
    <row r="10" spans="1:44" x14ac:dyDescent="0.25">
      <c r="B10" s="4" t="s">
        <v>124</v>
      </c>
      <c r="D10" s="4" t="s">
        <v>130</v>
      </c>
      <c r="F10" s="4" t="s">
        <v>130</v>
      </c>
      <c r="H10" s="4" t="s">
        <v>124</v>
      </c>
      <c r="J10" s="4" t="s">
        <v>120</v>
      </c>
      <c r="L10" s="4" t="s">
        <v>130</v>
      </c>
      <c r="N10" s="4" t="s">
        <v>130</v>
      </c>
    </row>
    <row r="11" spans="1:44" x14ac:dyDescent="0.25">
      <c r="B11" s="4" t="s">
        <v>124</v>
      </c>
      <c r="D11" s="4" t="s">
        <v>130</v>
      </c>
      <c r="F11" s="4" t="s">
        <v>130</v>
      </c>
      <c r="H11" s="4" t="s">
        <v>124</v>
      </c>
      <c r="J11" s="4" t="s">
        <v>120</v>
      </c>
      <c r="L11" s="4" t="s">
        <v>130</v>
      </c>
      <c r="N11" s="4" t="s">
        <v>130</v>
      </c>
    </row>
    <row r="12" spans="1:44" x14ac:dyDescent="0.25">
      <c r="B12" s="4" t="s">
        <v>124</v>
      </c>
      <c r="D12" s="4" t="s">
        <v>130</v>
      </c>
      <c r="F12" s="4" t="s">
        <v>130</v>
      </c>
      <c r="H12" s="4" t="s">
        <v>124</v>
      </c>
      <c r="J12" s="4" t="s">
        <v>120</v>
      </c>
      <c r="L12" s="4" t="s">
        <v>130</v>
      </c>
      <c r="N12" s="4" t="s">
        <v>130</v>
      </c>
    </row>
    <row r="13" spans="1:44" x14ac:dyDescent="0.25">
      <c r="B13" s="4" t="s">
        <v>124</v>
      </c>
      <c r="D13" s="4" t="s">
        <v>130</v>
      </c>
      <c r="F13" s="4" t="s">
        <v>130</v>
      </c>
      <c r="H13" s="4" t="s">
        <v>124</v>
      </c>
      <c r="J13" s="4" t="s">
        <v>120</v>
      </c>
      <c r="L13" s="4" t="s">
        <v>130</v>
      </c>
      <c r="N13" s="4" t="s">
        <v>130</v>
      </c>
    </row>
    <row r="14" spans="1:44" x14ac:dyDescent="0.25">
      <c r="B14" s="4" t="s">
        <v>124</v>
      </c>
      <c r="D14" s="4" t="s">
        <v>130</v>
      </c>
      <c r="F14" s="4" t="s">
        <v>130</v>
      </c>
      <c r="H14" s="4" t="s">
        <v>124</v>
      </c>
      <c r="J14" s="4" t="s">
        <v>120</v>
      </c>
      <c r="L14" s="4" t="s">
        <v>130</v>
      </c>
      <c r="N14" s="4" t="s">
        <v>130</v>
      </c>
    </row>
    <row r="15" spans="1:44" x14ac:dyDescent="0.25">
      <c r="B15" s="4" t="s">
        <v>120</v>
      </c>
      <c r="D15" s="4" t="s">
        <v>130</v>
      </c>
      <c r="F15" s="4" t="s">
        <v>130</v>
      </c>
      <c r="H15" s="4" t="s">
        <v>124</v>
      </c>
      <c r="J15" s="4" t="s">
        <v>120</v>
      </c>
      <c r="L15" s="4" t="s">
        <v>130</v>
      </c>
      <c r="N15" s="4" t="s">
        <v>130</v>
      </c>
    </row>
    <row r="16" spans="1:44" x14ac:dyDescent="0.25">
      <c r="B16" s="4" t="s">
        <v>126</v>
      </c>
      <c r="D16" s="4" t="s">
        <v>130</v>
      </c>
      <c r="F16" s="4" t="s">
        <v>130</v>
      </c>
      <c r="H16" s="4" t="s">
        <v>120</v>
      </c>
      <c r="J16" s="4" t="s">
        <v>120</v>
      </c>
      <c r="L16" s="4" t="s">
        <v>130</v>
      </c>
      <c r="N16" s="4" t="s">
        <v>130</v>
      </c>
    </row>
    <row r="17" spans="2:14" x14ac:dyDescent="0.25">
      <c r="B17" s="4" t="s">
        <v>126</v>
      </c>
      <c r="D17" s="4" t="s">
        <v>130</v>
      </c>
      <c r="F17" s="4" t="s">
        <v>130</v>
      </c>
      <c r="H17" s="4" t="s">
        <v>126</v>
      </c>
      <c r="J17" s="4" t="s">
        <v>120</v>
      </c>
      <c r="L17" s="4" t="s">
        <v>130</v>
      </c>
      <c r="N17" s="4" t="s">
        <v>130</v>
      </c>
    </row>
    <row r="18" spans="2:14" x14ac:dyDescent="0.25">
      <c r="B18" s="4" t="s">
        <v>126</v>
      </c>
      <c r="D18" s="4" t="s">
        <v>130</v>
      </c>
      <c r="F18" s="4" t="s">
        <v>130</v>
      </c>
      <c r="H18" s="4" t="s">
        <v>126</v>
      </c>
      <c r="J18" s="4" t="s">
        <v>120</v>
      </c>
      <c r="L18" s="4" t="s">
        <v>130</v>
      </c>
      <c r="N18" s="4" t="s">
        <v>130</v>
      </c>
    </row>
    <row r="19" spans="2:14" x14ac:dyDescent="0.25">
      <c r="B19" s="4" t="s">
        <v>126</v>
      </c>
      <c r="D19" s="4" t="s">
        <v>130</v>
      </c>
      <c r="F19" s="4" t="s">
        <v>130</v>
      </c>
      <c r="H19" s="4" t="s">
        <v>126</v>
      </c>
      <c r="J19" s="4" t="s">
        <v>120</v>
      </c>
      <c r="L19" s="4" t="s">
        <v>130</v>
      </c>
      <c r="N19" s="4" t="s">
        <v>130</v>
      </c>
    </row>
    <row r="20" spans="2:14" x14ac:dyDescent="0.25">
      <c r="B20" s="4" t="s">
        <v>126</v>
      </c>
      <c r="D20" s="4" t="s">
        <v>130</v>
      </c>
      <c r="F20" s="4" t="s">
        <v>130</v>
      </c>
      <c r="H20" s="4" t="s">
        <v>126</v>
      </c>
      <c r="J20" s="4" t="s">
        <v>120</v>
      </c>
      <c r="L20" s="4" t="s">
        <v>130</v>
      </c>
      <c r="N20" s="4" t="s">
        <v>130</v>
      </c>
    </row>
    <row r="21" spans="2:14" x14ac:dyDescent="0.25">
      <c r="B21" s="4" t="s">
        <v>141</v>
      </c>
      <c r="D21" s="4" t="s">
        <v>130</v>
      </c>
      <c r="F21" s="4" t="s">
        <v>130</v>
      </c>
      <c r="H21" s="4" t="s">
        <v>126</v>
      </c>
      <c r="J21" s="4" t="s">
        <v>120</v>
      </c>
      <c r="L21" s="4" t="s">
        <v>130</v>
      </c>
      <c r="N21" s="4" t="s">
        <v>130</v>
      </c>
    </row>
    <row r="22" spans="2:14" x14ac:dyDescent="0.25">
      <c r="B22" s="4" t="s">
        <v>141</v>
      </c>
      <c r="D22" s="4" t="s">
        <v>130</v>
      </c>
      <c r="F22" s="4" t="s">
        <v>130</v>
      </c>
      <c r="H22" s="4" t="s">
        <v>126</v>
      </c>
      <c r="J22" s="4" t="s">
        <v>120</v>
      </c>
      <c r="L22" s="4" t="s">
        <v>130</v>
      </c>
      <c r="N22" s="4" t="s">
        <v>130</v>
      </c>
    </row>
    <row r="23" spans="2:14" x14ac:dyDescent="0.25">
      <c r="B23" s="4" t="s">
        <v>139</v>
      </c>
      <c r="D23" s="4" t="s">
        <v>130</v>
      </c>
      <c r="F23" s="4" t="s">
        <v>130</v>
      </c>
      <c r="H23" s="4" t="s">
        <v>126</v>
      </c>
      <c r="J23" s="4" t="s">
        <v>120</v>
      </c>
      <c r="L23" s="4" t="s">
        <v>130</v>
      </c>
      <c r="N23" s="4" t="s">
        <v>130</v>
      </c>
    </row>
    <row r="24" spans="2:14" x14ac:dyDescent="0.25">
      <c r="B24" s="4" t="s">
        <v>128</v>
      </c>
      <c r="D24" s="4" t="s">
        <v>130</v>
      </c>
      <c r="F24" s="4" t="s">
        <v>130</v>
      </c>
      <c r="H24" s="4" t="s">
        <v>126</v>
      </c>
      <c r="J24" s="4" t="s">
        <v>120</v>
      </c>
      <c r="L24" s="4" t="s">
        <v>130</v>
      </c>
      <c r="N24" s="4" t="s">
        <v>124</v>
      </c>
    </row>
    <row r="25" spans="2:14" x14ac:dyDescent="0.25">
      <c r="B25" s="4" t="s">
        <v>128</v>
      </c>
      <c r="D25" s="4" t="s">
        <v>130</v>
      </c>
      <c r="F25" s="4" t="s">
        <v>130</v>
      </c>
      <c r="H25" s="4" t="s">
        <v>126</v>
      </c>
      <c r="J25" s="4" t="s">
        <v>120</v>
      </c>
      <c r="L25" s="4" t="s">
        <v>130</v>
      </c>
      <c r="N25" s="4" t="s">
        <v>124</v>
      </c>
    </row>
    <row r="26" spans="2:14" x14ac:dyDescent="0.25">
      <c r="B26" s="4" t="s">
        <v>128</v>
      </c>
      <c r="D26" s="4" t="s">
        <v>130</v>
      </c>
      <c r="F26" s="4" t="s">
        <v>130</v>
      </c>
      <c r="H26" s="4" t="s">
        <v>126</v>
      </c>
      <c r="J26" s="4" t="s">
        <v>120</v>
      </c>
      <c r="L26" s="4" t="s">
        <v>130</v>
      </c>
      <c r="N26" s="4" t="s">
        <v>120</v>
      </c>
    </row>
    <row r="27" spans="2:14" x14ac:dyDescent="0.25">
      <c r="B27" s="4" t="s">
        <v>128</v>
      </c>
      <c r="D27" s="4" t="s">
        <v>130</v>
      </c>
      <c r="F27" s="4" t="s">
        <v>130</v>
      </c>
      <c r="H27" s="4" t="s">
        <v>126</v>
      </c>
      <c r="J27" s="4" t="s">
        <v>120</v>
      </c>
      <c r="L27" s="4" t="s">
        <v>130</v>
      </c>
      <c r="N27" s="4" t="s">
        <v>141</v>
      </c>
    </row>
    <row r="28" spans="2:14" x14ac:dyDescent="0.25">
      <c r="B28" s="4" t="s">
        <v>128</v>
      </c>
      <c r="D28" s="4" t="s">
        <v>130</v>
      </c>
      <c r="F28" s="4" t="s">
        <v>130</v>
      </c>
      <c r="H28" s="4" t="s">
        <v>126</v>
      </c>
      <c r="J28" s="4" t="s">
        <v>120</v>
      </c>
      <c r="L28" s="4" t="s">
        <v>130</v>
      </c>
      <c r="N28" s="4" t="s">
        <v>141</v>
      </c>
    </row>
    <row r="29" spans="2:14" x14ac:dyDescent="0.25">
      <c r="B29" s="4" t="s">
        <v>128</v>
      </c>
      <c r="D29" s="4" t="s">
        <v>130</v>
      </c>
      <c r="F29" s="4" t="s">
        <v>130</v>
      </c>
      <c r="H29" s="4" t="s">
        <v>126</v>
      </c>
      <c r="J29" s="4" t="s">
        <v>120</v>
      </c>
      <c r="L29" s="4" t="s">
        <v>130</v>
      </c>
      <c r="N29" s="4" t="s">
        <v>141</v>
      </c>
    </row>
    <row r="30" spans="2:14" x14ac:dyDescent="0.25">
      <c r="B30" s="4" t="s">
        <v>128</v>
      </c>
      <c r="D30" s="4" t="s">
        <v>130</v>
      </c>
      <c r="F30" s="4" t="s">
        <v>130</v>
      </c>
      <c r="H30" s="4" t="s">
        <v>126</v>
      </c>
      <c r="J30" s="4" t="s">
        <v>120</v>
      </c>
      <c r="L30" s="4" t="s">
        <v>130</v>
      </c>
      <c r="N30" s="4" t="s">
        <v>141</v>
      </c>
    </row>
    <row r="31" spans="2:14" x14ac:dyDescent="0.25">
      <c r="B31" s="4" t="s">
        <v>128</v>
      </c>
      <c r="D31" s="4" t="s">
        <v>130</v>
      </c>
      <c r="F31" s="4" t="s">
        <v>130</v>
      </c>
      <c r="H31" s="4" t="s">
        <v>126</v>
      </c>
      <c r="J31" s="4" t="s">
        <v>120</v>
      </c>
      <c r="L31" s="4" t="s">
        <v>130</v>
      </c>
      <c r="N31" s="4" t="s">
        <v>141</v>
      </c>
    </row>
    <row r="32" spans="2:14" x14ac:dyDescent="0.25">
      <c r="B32" s="4" t="s">
        <v>128</v>
      </c>
      <c r="D32" s="4" t="s">
        <v>130</v>
      </c>
      <c r="F32" s="4" t="s">
        <v>130</v>
      </c>
      <c r="H32" s="4" t="s">
        <v>126</v>
      </c>
      <c r="J32" s="4" t="s">
        <v>120</v>
      </c>
      <c r="L32" s="4" t="s">
        <v>130</v>
      </c>
      <c r="N32" s="4" t="s">
        <v>141</v>
      </c>
    </row>
    <row r="33" spans="2:14" x14ac:dyDescent="0.25">
      <c r="B33" s="4" t="s">
        <v>128</v>
      </c>
      <c r="D33" s="4" t="s">
        <v>130</v>
      </c>
      <c r="F33" s="4" t="s">
        <v>130</v>
      </c>
      <c r="H33" s="4" t="s">
        <v>126</v>
      </c>
      <c r="J33" s="4" t="s">
        <v>120</v>
      </c>
      <c r="L33" s="4" t="s">
        <v>130</v>
      </c>
      <c r="N33" s="4" t="s">
        <v>141</v>
      </c>
    </row>
    <row r="34" spans="2:14" x14ac:dyDescent="0.25">
      <c r="B34" s="4" t="s">
        <v>128</v>
      </c>
      <c r="D34" s="4" t="s">
        <v>130</v>
      </c>
      <c r="F34" s="4" t="s">
        <v>130</v>
      </c>
      <c r="H34" s="4" t="s">
        <v>6</v>
      </c>
      <c r="J34" s="4" t="s">
        <v>120</v>
      </c>
      <c r="L34" s="4" t="s">
        <v>130</v>
      </c>
      <c r="N34" s="4" t="s">
        <v>141</v>
      </c>
    </row>
    <row r="35" spans="2:14" x14ac:dyDescent="0.25">
      <c r="B35" s="4" t="s">
        <v>128</v>
      </c>
      <c r="D35" s="4" t="s">
        <v>130</v>
      </c>
      <c r="E35">
        <v>34</v>
      </c>
      <c r="F35" s="4" t="s">
        <v>130</v>
      </c>
      <c r="H35" s="4" t="s">
        <v>6</v>
      </c>
      <c r="J35" s="4" t="s">
        <v>120</v>
      </c>
      <c r="L35" s="4" t="s">
        <v>130</v>
      </c>
      <c r="N35" s="4" t="s">
        <v>141</v>
      </c>
    </row>
    <row r="36" spans="2:14" x14ac:dyDescent="0.25">
      <c r="B36" s="4" t="s">
        <v>128</v>
      </c>
      <c r="D36" s="4" t="s">
        <v>130</v>
      </c>
      <c r="F36" s="4" t="s">
        <v>120</v>
      </c>
      <c r="H36" s="4" t="s">
        <v>6</v>
      </c>
      <c r="J36" s="4" t="s">
        <v>120</v>
      </c>
      <c r="L36" s="4" t="s">
        <v>130</v>
      </c>
      <c r="N36" s="4" t="s">
        <v>141</v>
      </c>
    </row>
    <row r="37" spans="2:14" x14ac:dyDescent="0.25">
      <c r="B37" s="4" t="s">
        <v>128</v>
      </c>
      <c r="D37" s="4" t="s">
        <v>130</v>
      </c>
      <c r="F37" s="4" t="s">
        <v>120</v>
      </c>
      <c r="H37" s="4" t="s">
        <v>6</v>
      </c>
      <c r="J37" s="4" t="s">
        <v>120</v>
      </c>
      <c r="L37" s="4" t="s">
        <v>130</v>
      </c>
      <c r="N37" s="4" t="s">
        <v>135</v>
      </c>
    </row>
    <row r="38" spans="2:14" x14ac:dyDescent="0.25">
      <c r="B38" s="4" t="s">
        <v>128</v>
      </c>
      <c r="D38" s="4" t="s">
        <v>130</v>
      </c>
      <c r="F38" s="4" t="s">
        <v>120</v>
      </c>
      <c r="H38" s="4" t="s">
        <v>6</v>
      </c>
      <c r="J38" s="4" t="s">
        <v>120</v>
      </c>
      <c r="K38">
        <v>37</v>
      </c>
      <c r="L38" s="4" t="s">
        <v>130</v>
      </c>
      <c r="N38" s="4" t="s">
        <v>135</v>
      </c>
    </row>
    <row r="39" spans="2:14" x14ac:dyDescent="0.25">
      <c r="B39" s="4" t="s">
        <v>128</v>
      </c>
      <c r="D39" s="4" t="s">
        <v>130</v>
      </c>
      <c r="F39" s="4" t="s">
        <v>126</v>
      </c>
      <c r="H39" s="4" t="s">
        <v>6</v>
      </c>
      <c r="J39" s="4" t="s">
        <v>120</v>
      </c>
      <c r="L39" s="4" t="s">
        <v>126</v>
      </c>
      <c r="N39" s="4" t="s">
        <v>135</v>
      </c>
    </row>
    <row r="40" spans="2:14" x14ac:dyDescent="0.25">
      <c r="B40" s="4" t="s">
        <v>128</v>
      </c>
      <c r="D40" s="4" t="s">
        <v>130</v>
      </c>
      <c r="F40" s="4" t="s">
        <v>126</v>
      </c>
      <c r="H40" s="4" t="s">
        <v>132</v>
      </c>
      <c r="I40">
        <v>32</v>
      </c>
      <c r="J40" s="4" t="s">
        <v>120</v>
      </c>
      <c r="L40" s="4" t="s">
        <v>126</v>
      </c>
      <c r="N40" s="4" t="s">
        <v>135</v>
      </c>
    </row>
    <row r="41" spans="2:14" x14ac:dyDescent="0.25">
      <c r="B41" s="4" t="s">
        <v>128</v>
      </c>
      <c r="D41" s="4" t="s">
        <v>130</v>
      </c>
      <c r="F41" s="4" t="s">
        <v>126</v>
      </c>
      <c r="H41" s="4" t="s">
        <v>55</v>
      </c>
      <c r="J41" s="4" t="s">
        <v>126</v>
      </c>
      <c r="L41" s="4" t="s">
        <v>126</v>
      </c>
      <c r="N41" s="4" t="s">
        <v>6</v>
      </c>
    </row>
    <row r="42" spans="2:14" x14ac:dyDescent="0.25">
      <c r="B42" s="4" t="s">
        <v>128</v>
      </c>
      <c r="D42" s="4" t="s">
        <v>130</v>
      </c>
      <c r="F42" s="4" t="s">
        <v>126</v>
      </c>
      <c r="H42" s="4" t="s">
        <v>55</v>
      </c>
      <c r="J42" s="4" t="s">
        <v>141</v>
      </c>
      <c r="L42" s="4" t="s">
        <v>126</v>
      </c>
      <c r="N42" s="4" t="s">
        <v>6</v>
      </c>
    </row>
    <row r="43" spans="2:14" x14ac:dyDescent="0.25">
      <c r="B43" s="4" t="s">
        <v>128</v>
      </c>
      <c r="D43" s="4" t="s">
        <v>130</v>
      </c>
      <c r="F43" s="4" t="s">
        <v>126</v>
      </c>
      <c r="H43" s="4" t="s">
        <v>55</v>
      </c>
      <c r="J43" s="4" t="s">
        <v>141</v>
      </c>
      <c r="L43" s="4" t="s">
        <v>126</v>
      </c>
      <c r="N43" s="4" t="s">
        <v>6</v>
      </c>
    </row>
    <row r="44" spans="2:14" x14ac:dyDescent="0.25">
      <c r="B44" s="4" t="s">
        <v>128</v>
      </c>
      <c r="D44" s="4" t="s">
        <v>130</v>
      </c>
      <c r="F44" s="4" t="s">
        <v>126</v>
      </c>
      <c r="H44" s="4" t="s">
        <v>56</v>
      </c>
      <c r="J44" s="4" t="s">
        <v>141</v>
      </c>
      <c r="L44" s="4" t="s">
        <v>126</v>
      </c>
      <c r="N44" s="4" t="s">
        <v>6</v>
      </c>
    </row>
    <row r="45" spans="2:14" x14ac:dyDescent="0.25">
      <c r="B45" s="4" t="s">
        <v>128</v>
      </c>
      <c r="D45" s="4" t="s">
        <v>130</v>
      </c>
      <c r="F45" s="4" t="s">
        <v>126</v>
      </c>
      <c r="H45" s="4" t="s">
        <v>56</v>
      </c>
      <c r="J45" s="4" t="s">
        <v>141</v>
      </c>
      <c r="L45" s="4" t="s">
        <v>126</v>
      </c>
      <c r="N45" s="4" t="s">
        <v>6</v>
      </c>
    </row>
    <row r="46" spans="2:14" x14ac:dyDescent="0.25">
      <c r="B46" s="4" t="s">
        <v>128</v>
      </c>
      <c r="D46" s="4" t="s">
        <v>130</v>
      </c>
      <c r="F46" s="4" t="s">
        <v>126</v>
      </c>
      <c r="H46" s="4" t="s">
        <v>121</v>
      </c>
      <c r="J46" s="4" t="s">
        <v>141</v>
      </c>
      <c r="L46" s="4" t="s">
        <v>126</v>
      </c>
      <c r="N46" s="4" t="s">
        <v>6</v>
      </c>
    </row>
    <row r="47" spans="2:14" x14ac:dyDescent="0.25">
      <c r="B47" s="4" t="s">
        <v>128</v>
      </c>
      <c r="D47" s="4" t="s">
        <v>130</v>
      </c>
      <c r="F47" s="4" t="s">
        <v>126</v>
      </c>
      <c r="H47" s="4" t="s">
        <v>121</v>
      </c>
      <c r="J47" s="4" t="s">
        <v>141</v>
      </c>
      <c r="L47" s="4" t="s">
        <v>126</v>
      </c>
      <c r="N47" s="4" t="s">
        <v>55</v>
      </c>
    </row>
    <row r="48" spans="2:14" x14ac:dyDescent="0.25">
      <c r="B48" s="4" t="s">
        <v>128</v>
      </c>
      <c r="D48" s="4" t="s">
        <v>130</v>
      </c>
      <c r="F48" s="4" t="s">
        <v>126</v>
      </c>
      <c r="H48" s="4" t="s">
        <v>121</v>
      </c>
      <c r="J48" s="4" t="s">
        <v>141</v>
      </c>
      <c r="L48" s="4" t="s">
        <v>126</v>
      </c>
      <c r="N48" s="4" t="s">
        <v>55</v>
      </c>
    </row>
    <row r="49" spans="1:14" x14ac:dyDescent="0.25">
      <c r="B49" s="4" t="s">
        <v>128</v>
      </c>
      <c r="D49" s="4" t="s">
        <v>130</v>
      </c>
      <c r="F49" s="4" t="s">
        <v>126</v>
      </c>
      <c r="H49" s="4" t="s">
        <v>121</v>
      </c>
      <c r="J49" s="4" t="s">
        <v>141</v>
      </c>
      <c r="L49" s="4" t="s">
        <v>126</v>
      </c>
      <c r="N49" s="4" t="s">
        <v>55</v>
      </c>
    </row>
    <row r="50" spans="1:14" x14ac:dyDescent="0.25">
      <c r="B50" s="4" t="s">
        <v>128</v>
      </c>
      <c r="D50" s="4" t="s">
        <v>130</v>
      </c>
      <c r="F50" s="4" t="s">
        <v>126</v>
      </c>
      <c r="H50" s="4" t="s">
        <v>121</v>
      </c>
      <c r="J50" s="4" t="s">
        <v>135</v>
      </c>
      <c r="L50" s="4" t="s">
        <v>126</v>
      </c>
      <c r="N50" s="4" t="s">
        <v>55</v>
      </c>
    </row>
    <row r="51" spans="1:14" x14ac:dyDescent="0.25">
      <c r="B51" s="4" t="s">
        <v>128</v>
      </c>
      <c r="D51" s="4" t="s">
        <v>130</v>
      </c>
      <c r="F51" s="4" t="s">
        <v>126</v>
      </c>
      <c r="H51" s="4" t="s">
        <v>186</v>
      </c>
      <c r="J51" s="4" t="s">
        <v>135</v>
      </c>
      <c r="L51" s="4" t="s">
        <v>126</v>
      </c>
      <c r="N51" s="4" t="s">
        <v>62</v>
      </c>
    </row>
    <row r="52" spans="1:14" x14ac:dyDescent="0.25">
      <c r="B52" s="4" t="s">
        <v>128</v>
      </c>
      <c r="C52">
        <v>51</v>
      </c>
      <c r="D52" s="4" t="s">
        <v>130</v>
      </c>
      <c r="F52" s="4" t="s">
        <v>126</v>
      </c>
      <c r="H52" s="4" t="s">
        <v>186</v>
      </c>
      <c r="J52" s="4" t="s">
        <v>128</v>
      </c>
      <c r="L52" s="4" t="s">
        <v>126</v>
      </c>
      <c r="N52" s="4" t="s">
        <v>62</v>
      </c>
    </row>
    <row r="53" spans="1:14" x14ac:dyDescent="0.25">
      <c r="B53" s="4" t="s">
        <v>128</v>
      </c>
      <c r="D53" s="4" t="s">
        <v>124</v>
      </c>
      <c r="F53" s="4" t="s">
        <v>126</v>
      </c>
      <c r="H53" s="4" t="s">
        <v>186</v>
      </c>
      <c r="J53" s="4" t="s">
        <v>132</v>
      </c>
      <c r="L53" s="4" t="s">
        <v>138</v>
      </c>
      <c r="N53" s="4" t="s">
        <v>137</v>
      </c>
    </row>
    <row r="54" spans="1:14" x14ac:dyDescent="0.25">
      <c r="B54" s="4" t="s">
        <v>128</v>
      </c>
      <c r="D54" s="4" t="s">
        <v>124</v>
      </c>
      <c r="F54" s="4" t="s">
        <v>126</v>
      </c>
      <c r="H54" s="4" t="s">
        <v>186</v>
      </c>
      <c r="J54" s="4" t="s">
        <v>63</v>
      </c>
      <c r="L54" s="4" t="s">
        <v>6</v>
      </c>
      <c r="N54" s="4" t="s">
        <v>137</v>
      </c>
    </row>
    <row r="55" spans="1:14" x14ac:dyDescent="0.25">
      <c r="B55" s="4" t="s">
        <v>128</v>
      </c>
      <c r="D55" s="4" t="s">
        <v>124</v>
      </c>
      <c r="F55" s="4" t="s">
        <v>126</v>
      </c>
      <c r="H55" s="4" t="s">
        <v>186</v>
      </c>
      <c r="J55" s="4" t="s">
        <v>63</v>
      </c>
      <c r="L55" s="4" t="s">
        <v>6</v>
      </c>
      <c r="N55" s="4" t="s">
        <v>137</v>
      </c>
    </row>
    <row r="56" spans="1:14" x14ac:dyDescent="0.25">
      <c r="B56" s="4" t="s">
        <v>128</v>
      </c>
      <c r="D56" s="4" t="s">
        <v>124</v>
      </c>
      <c r="F56" s="4" t="s">
        <v>128</v>
      </c>
      <c r="H56" s="4" t="s">
        <v>186</v>
      </c>
      <c r="J56" s="4" t="s">
        <v>55</v>
      </c>
      <c r="L56" s="4" t="s">
        <v>6</v>
      </c>
      <c r="N56" s="4" t="s">
        <v>137</v>
      </c>
    </row>
    <row r="57" spans="1:14" x14ac:dyDescent="0.25">
      <c r="B57" s="4" t="s">
        <v>128</v>
      </c>
      <c r="D57" s="4" t="s">
        <v>120</v>
      </c>
      <c r="F57" s="4" t="s">
        <v>6</v>
      </c>
      <c r="H57" s="4" t="s">
        <v>186</v>
      </c>
      <c r="J57" s="4" t="s">
        <v>55</v>
      </c>
      <c r="L57" s="4" t="s">
        <v>6</v>
      </c>
      <c r="N57" s="4" t="s">
        <v>137</v>
      </c>
    </row>
    <row r="58" spans="1:14" x14ac:dyDescent="0.25">
      <c r="B58" s="4" t="s">
        <v>128</v>
      </c>
      <c r="D58" s="4" t="s">
        <v>126</v>
      </c>
      <c r="F58" s="4" t="s">
        <v>6</v>
      </c>
      <c r="H58" s="4" t="s">
        <v>186</v>
      </c>
      <c r="J58" s="4" t="s">
        <v>55</v>
      </c>
      <c r="L58" s="4" t="s">
        <v>6</v>
      </c>
      <c r="N58" s="4" t="s">
        <v>121</v>
      </c>
    </row>
    <row r="59" spans="1:14" x14ac:dyDescent="0.25">
      <c r="B59" s="4" t="s">
        <v>128</v>
      </c>
      <c r="D59" s="4" t="s">
        <v>126</v>
      </c>
      <c r="F59" s="4" t="s">
        <v>6</v>
      </c>
      <c r="H59" s="4" t="s">
        <v>11</v>
      </c>
      <c r="J59" s="4" t="s">
        <v>55</v>
      </c>
      <c r="L59" s="4" t="s">
        <v>6</v>
      </c>
      <c r="N59" s="4" t="s">
        <v>121</v>
      </c>
    </row>
    <row r="60" spans="1:14" x14ac:dyDescent="0.25">
      <c r="A60">
        <v>37</v>
      </c>
      <c r="B60" s="4" t="s">
        <v>128</v>
      </c>
      <c r="D60" s="4" t="s">
        <v>126</v>
      </c>
      <c r="F60" s="4" t="s">
        <v>6</v>
      </c>
      <c r="H60" s="4" t="s">
        <v>127</v>
      </c>
      <c r="J60" s="4" t="s">
        <v>55</v>
      </c>
      <c r="L60" s="4" t="s">
        <v>6</v>
      </c>
      <c r="N60" s="4" t="s">
        <v>186</v>
      </c>
    </row>
    <row r="61" spans="1:14" x14ac:dyDescent="0.25">
      <c r="B61" s="4" t="s">
        <v>6</v>
      </c>
      <c r="D61" s="4" t="s">
        <v>138</v>
      </c>
      <c r="F61" s="4" t="s">
        <v>6</v>
      </c>
      <c r="H61" s="4" t="s">
        <v>119</v>
      </c>
      <c r="J61" s="4" t="s">
        <v>55</v>
      </c>
      <c r="L61" s="4" t="s">
        <v>6</v>
      </c>
      <c r="N61" s="4" t="s">
        <v>186</v>
      </c>
    </row>
    <row r="62" spans="1:14" x14ac:dyDescent="0.25">
      <c r="B62" s="4" t="s">
        <v>6</v>
      </c>
      <c r="D62" s="4" t="s">
        <v>138</v>
      </c>
      <c r="F62" s="4" t="s">
        <v>6</v>
      </c>
      <c r="H62" s="4" t="s">
        <v>119</v>
      </c>
      <c r="J62" s="4" t="s">
        <v>55</v>
      </c>
      <c r="L62" s="4" t="s">
        <v>6</v>
      </c>
      <c r="N62" s="4" t="s">
        <v>186</v>
      </c>
    </row>
    <row r="63" spans="1:14" x14ac:dyDescent="0.25">
      <c r="B63" s="4" t="s">
        <v>6</v>
      </c>
      <c r="D63" s="4" t="s">
        <v>138</v>
      </c>
      <c r="F63" s="4" t="s">
        <v>6</v>
      </c>
      <c r="H63" s="4" t="s">
        <v>119</v>
      </c>
      <c r="J63" s="4" t="s">
        <v>55</v>
      </c>
      <c r="L63" s="4" t="s">
        <v>6</v>
      </c>
      <c r="N63" s="4" t="s">
        <v>186</v>
      </c>
    </row>
    <row r="64" spans="1:14" x14ac:dyDescent="0.25">
      <c r="B64" s="4" t="s">
        <v>55</v>
      </c>
      <c r="D64" s="4" t="s">
        <v>138</v>
      </c>
      <c r="F64" s="4" t="s">
        <v>6</v>
      </c>
      <c r="H64" s="4" t="s">
        <v>122</v>
      </c>
      <c r="J64" s="4" t="s">
        <v>55</v>
      </c>
      <c r="L64" s="4" t="s">
        <v>6</v>
      </c>
      <c r="N64" s="4" t="s">
        <v>186</v>
      </c>
    </row>
    <row r="65" spans="2:14" x14ac:dyDescent="0.25">
      <c r="B65" s="4" t="s">
        <v>55</v>
      </c>
      <c r="D65" s="4" t="s">
        <v>138</v>
      </c>
      <c r="F65" s="4" t="s">
        <v>6</v>
      </c>
      <c r="H65" s="4" t="s">
        <v>122</v>
      </c>
      <c r="J65" s="4" t="s">
        <v>55</v>
      </c>
      <c r="L65" s="4" t="s">
        <v>6</v>
      </c>
      <c r="N65" s="4" t="s">
        <v>186</v>
      </c>
    </row>
    <row r="66" spans="2:14" x14ac:dyDescent="0.25">
      <c r="B66" s="4" t="s">
        <v>55</v>
      </c>
      <c r="D66" s="4" t="s">
        <v>138</v>
      </c>
      <c r="F66" s="4" t="s">
        <v>6</v>
      </c>
      <c r="H66" s="4" t="s">
        <v>122</v>
      </c>
      <c r="J66" s="4" t="s">
        <v>55</v>
      </c>
      <c r="L66" s="4" t="s">
        <v>6</v>
      </c>
      <c r="N66" s="4" t="s">
        <v>186</v>
      </c>
    </row>
    <row r="67" spans="2:14" x14ac:dyDescent="0.25">
      <c r="B67" s="4" t="s">
        <v>55</v>
      </c>
      <c r="D67" s="4" t="s">
        <v>138</v>
      </c>
      <c r="F67" s="4" t="s">
        <v>6</v>
      </c>
      <c r="H67" s="4" t="s">
        <v>122</v>
      </c>
      <c r="J67" s="4" t="s">
        <v>55</v>
      </c>
      <c r="L67" s="4" t="s">
        <v>6</v>
      </c>
      <c r="N67" s="4" t="s">
        <v>186</v>
      </c>
    </row>
    <row r="68" spans="2:14" x14ac:dyDescent="0.25">
      <c r="B68" s="4" t="s">
        <v>55</v>
      </c>
      <c r="D68" s="4" t="s">
        <v>138</v>
      </c>
      <c r="F68" s="4" t="s">
        <v>6</v>
      </c>
      <c r="H68" s="4" t="s">
        <v>122</v>
      </c>
      <c r="J68" s="4" t="s">
        <v>55</v>
      </c>
      <c r="L68" s="4" t="s">
        <v>6</v>
      </c>
      <c r="N68" s="4" t="s">
        <v>186</v>
      </c>
    </row>
    <row r="69" spans="2:14" x14ac:dyDescent="0.25">
      <c r="B69" s="4" t="s">
        <v>55</v>
      </c>
      <c r="D69" s="4" t="s">
        <v>138</v>
      </c>
      <c r="F69" s="4" t="s">
        <v>6</v>
      </c>
      <c r="H69" s="4" t="s">
        <v>122</v>
      </c>
      <c r="J69" s="4" t="s">
        <v>55</v>
      </c>
      <c r="L69" s="4" t="s">
        <v>6</v>
      </c>
      <c r="N69" s="4" t="s">
        <v>186</v>
      </c>
    </row>
    <row r="70" spans="2:14" x14ac:dyDescent="0.25">
      <c r="B70" s="4" t="s">
        <v>55</v>
      </c>
      <c r="D70" s="4" t="s">
        <v>138</v>
      </c>
      <c r="F70" s="4" t="s">
        <v>6</v>
      </c>
      <c r="H70" s="4" t="s">
        <v>122</v>
      </c>
      <c r="J70" s="4" t="s">
        <v>55</v>
      </c>
      <c r="L70" s="4" t="s">
        <v>6</v>
      </c>
      <c r="N70" s="4" t="s">
        <v>186</v>
      </c>
    </row>
    <row r="71" spans="2:14" x14ac:dyDescent="0.25">
      <c r="B71" s="4" t="s">
        <v>55</v>
      </c>
      <c r="D71" s="4" t="s">
        <v>138</v>
      </c>
      <c r="F71" s="4" t="s">
        <v>6</v>
      </c>
      <c r="H71" s="4" t="s">
        <v>122</v>
      </c>
      <c r="J71" s="4" t="s">
        <v>55</v>
      </c>
      <c r="L71" s="4" t="s">
        <v>6</v>
      </c>
      <c r="N71" s="4" t="s">
        <v>186</v>
      </c>
    </row>
    <row r="72" spans="2:14" x14ac:dyDescent="0.25">
      <c r="B72" s="4" t="s">
        <v>55</v>
      </c>
      <c r="D72" s="4" t="s">
        <v>138</v>
      </c>
      <c r="F72" s="4" t="s">
        <v>6</v>
      </c>
      <c r="H72" s="4" t="s">
        <v>122</v>
      </c>
      <c r="J72" s="4" t="s">
        <v>55</v>
      </c>
      <c r="L72" s="4" t="s">
        <v>6</v>
      </c>
      <c r="N72" s="4" t="s">
        <v>186</v>
      </c>
    </row>
    <row r="73" spans="2:14" x14ac:dyDescent="0.25">
      <c r="B73" s="4" t="s">
        <v>55</v>
      </c>
      <c r="D73" s="4" t="s">
        <v>138</v>
      </c>
      <c r="F73" s="4" t="s">
        <v>6</v>
      </c>
      <c r="H73" s="4" t="s">
        <v>122</v>
      </c>
      <c r="J73" s="4" t="s">
        <v>55</v>
      </c>
      <c r="L73" s="4" t="s">
        <v>6</v>
      </c>
      <c r="N73" s="4" t="s">
        <v>186</v>
      </c>
    </row>
    <row r="74" spans="2:14" x14ac:dyDescent="0.25">
      <c r="B74" s="4" t="s">
        <v>55</v>
      </c>
      <c r="D74" s="4" t="s">
        <v>138</v>
      </c>
      <c r="F74" s="4" t="s">
        <v>6</v>
      </c>
      <c r="H74" s="4" t="s">
        <v>122</v>
      </c>
      <c r="J74" s="4" t="s">
        <v>55</v>
      </c>
      <c r="L74" s="4" t="s">
        <v>6</v>
      </c>
      <c r="N74" s="4" t="s">
        <v>186</v>
      </c>
    </row>
    <row r="75" spans="2:14" x14ac:dyDescent="0.25">
      <c r="B75" s="4" t="s">
        <v>55</v>
      </c>
      <c r="D75" s="4" t="s">
        <v>138</v>
      </c>
      <c r="F75" s="4" t="s">
        <v>6</v>
      </c>
      <c r="H75" s="4" t="s">
        <v>122</v>
      </c>
      <c r="J75" s="4" t="s">
        <v>55</v>
      </c>
      <c r="L75" s="4" t="s">
        <v>6</v>
      </c>
      <c r="N75" s="4" t="s">
        <v>186</v>
      </c>
    </row>
    <row r="76" spans="2:14" x14ac:dyDescent="0.25">
      <c r="B76" s="4" t="s">
        <v>55</v>
      </c>
      <c r="D76" s="4" t="s">
        <v>138</v>
      </c>
      <c r="F76" s="4" t="s">
        <v>6</v>
      </c>
      <c r="H76" s="4" t="s">
        <v>122</v>
      </c>
      <c r="J76" s="4" t="s">
        <v>55</v>
      </c>
      <c r="L76" s="4" t="s">
        <v>6</v>
      </c>
      <c r="N76" s="4" t="s">
        <v>134</v>
      </c>
    </row>
    <row r="77" spans="2:14" x14ac:dyDescent="0.25">
      <c r="B77" s="4" t="s">
        <v>55</v>
      </c>
      <c r="D77" s="4" t="s">
        <v>138</v>
      </c>
      <c r="F77" s="4" t="s">
        <v>6</v>
      </c>
      <c r="H77" s="4" t="s">
        <v>122</v>
      </c>
      <c r="J77" s="4" t="s">
        <v>55</v>
      </c>
      <c r="L77" s="4" t="s">
        <v>6</v>
      </c>
      <c r="N77" s="4" t="s">
        <v>134</v>
      </c>
    </row>
    <row r="78" spans="2:14" x14ac:dyDescent="0.25">
      <c r="B78" s="4" t="s">
        <v>140</v>
      </c>
      <c r="D78" s="4" t="s">
        <v>138</v>
      </c>
      <c r="F78" s="4" t="s">
        <v>6</v>
      </c>
      <c r="H78" s="4" t="s">
        <v>122</v>
      </c>
      <c r="J78" s="4" t="s">
        <v>55</v>
      </c>
      <c r="L78" s="4" t="s">
        <v>6</v>
      </c>
      <c r="N78" s="4" t="s">
        <v>134</v>
      </c>
    </row>
    <row r="79" spans="2:14" x14ac:dyDescent="0.25">
      <c r="B79" s="4" t="s">
        <v>62</v>
      </c>
      <c r="D79" s="4" t="s">
        <v>128</v>
      </c>
      <c r="F79" s="4" t="s">
        <v>6</v>
      </c>
      <c r="H79" s="4" t="s">
        <v>122</v>
      </c>
      <c r="J79" s="4" t="s">
        <v>55</v>
      </c>
      <c r="L79" s="4" t="s">
        <v>6</v>
      </c>
      <c r="N79" s="4" t="s">
        <v>134</v>
      </c>
    </row>
    <row r="80" spans="2:14" x14ac:dyDescent="0.25">
      <c r="B80" s="4" t="s">
        <v>62</v>
      </c>
      <c r="D80" s="4" t="s">
        <v>128</v>
      </c>
      <c r="F80" s="4" t="s">
        <v>6</v>
      </c>
      <c r="H80" s="4" t="s">
        <v>122</v>
      </c>
      <c r="J80" s="4" t="s">
        <v>55</v>
      </c>
      <c r="L80" s="4" t="s">
        <v>6</v>
      </c>
      <c r="N80" s="4" t="s">
        <v>134</v>
      </c>
    </row>
    <row r="81" spans="2:14" x14ac:dyDescent="0.25">
      <c r="B81" s="4" t="s">
        <v>62</v>
      </c>
      <c r="D81" s="4" t="s">
        <v>128</v>
      </c>
      <c r="F81" s="4" t="s">
        <v>6</v>
      </c>
      <c r="H81" s="4" t="s">
        <v>122</v>
      </c>
      <c r="J81" s="4" t="s">
        <v>55</v>
      </c>
      <c r="L81" s="4" t="s">
        <v>6</v>
      </c>
      <c r="N81" s="4" t="s">
        <v>129</v>
      </c>
    </row>
    <row r="82" spans="2:14" x14ac:dyDescent="0.25">
      <c r="B82" s="4" t="s">
        <v>62</v>
      </c>
      <c r="D82" s="4" t="s">
        <v>6</v>
      </c>
      <c r="F82" s="4" t="s">
        <v>6</v>
      </c>
      <c r="H82" s="4" t="s">
        <v>122</v>
      </c>
      <c r="J82" s="4" t="s">
        <v>55</v>
      </c>
      <c r="L82" s="4" t="s">
        <v>6</v>
      </c>
      <c r="N82" s="4" t="s">
        <v>129</v>
      </c>
    </row>
    <row r="83" spans="2:14" x14ac:dyDescent="0.25">
      <c r="B83" s="4" t="s">
        <v>62</v>
      </c>
      <c r="D83" s="4" t="s">
        <v>6</v>
      </c>
      <c r="F83" s="4" t="s">
        <v>6</v>
      </c>
      <c r="H83" s="4" t="s">
        <v>122</v>
      </c>
      <c r="J83" s="4" t="s">
        <v>55</v>
      </c>
      <c r="L83" s="4" t="s">
        <v>6</v>
      </c>
      <c r="N83" s="4" t="s">
        <v>129</v>
      </c>
    </row>
    <row r="84" spans="2:14" x14ac:dyDescent="0.25">
      <c r="B84" s="4" t="s">
        <v>62</v>
      </c>
      <c r="D84" s="4" t="s">
        <v>6</v>
      </c>
      <c r="F84" s="4" t="s">
        <v>6</v>
      </c>
      <c r="H84" s="4" t="s">
        <v>122</v>
      </c>
      <c r="J84" s="4" t="s">
        <v>55</v>
      </c>
      <c r="L84" s="4" t="s">
        <v>6</v>
      </c>
      <c r="N84" s="4" t="s">
        <v>127</v>
      </c>
    </row>
    <row r="85" spans="2:14" x14ac:dyDescent="0.25">
      <c r="B85" s="4" t="s">
        <v>62</v>
      </c>
      <c r="D85" s="4" t="s">
        <v>6</v>
      </c>
      <c r="F85" s="4" t="s">
        <v>6</v>
      </c>
      <c r="H85" s="4" t="s">
        <v>122</v>
      </c>
      <c r="J85" s="4" t="s">
        <v>55</v>
      </c>
      <c r="L85" s="4" t="s">
        <v>6</v>
      </c>
      <c r="N85" s="4" t="s">
        <v>127</v>
      </c>
    </row>
    <row r="86" spans="2:14" x14ac:dyDescent="0.25">
      <c r="B86" s="4" t="s">
        <v>62</v>
      </c>
      <c r="D86" s="4" t="s">
        <v>6</v>
      </c>
      <c r="F86" s="4" t="s">
        <v>6</v>
      </c>
      <c r="H86" s="4" t="s">
        <v>122</v>
      </c>
      <c r="J86" s="4" t="s">
        <v>55</v>
      </c>
      <c r="L86" s="4" t="s">
        <v>6</v>
      </c>
      <c r="N86" s="4" t="s">
        <v>127</v>
      </c>
    </row>
    <row r="87" spans="2:14" x14ac:dyDescent="0.25">
      <c r="B87" s="4" t="s">
        <v>62</v>
      </c>
      <c r="D87" s="4" t="s">
        <v>6</v>
      </c>
      <c r="F87" s="4" t="s">
        <v>6</v>
      </c>
      <c r="H87" s="4" t="s">
        <v>122</v>
      </c>
      <c r="J87" s="4" t="s">
        <v>55</v>
      </c>
      <c r="L87" s="4" t="s">
        <v>6</v>
      </c>
      <c r="N87" s="4" t="s">
        <v>119</v>
      </c>
    </row>
    <row r="88" spans="2:14" x14ac:dyDescent="0.25">
      <c r="B88" s="4" t="s">
        <v>62</v>
      </c>
      <c r="D88" s="4" t="s">
        <v>6</v>
      </c>
      <c r="F88" s="4" t="s">
        <v>6</v>
      </c>
      <c r="H88" s="4" t="s">
        <v>122</v>
      </c>
      <c r="I88">
        <v>33</v>
      </c>
      <c r="J88" s="4" t="s">
        <v>55</v>
      </c>
      <c r="L88" s="4" t="s">
        <v>6</v>
      </c>
      <c r="N88" s="4" t="s">
        <v>119</v>
      </c>
    </row>
    <row r="89" spans="2:14" x14ac:dyDescent="0.25">
      <c r="B89" s="4" t="s">
        <v>62</v>
      </c>
      <c r="D89" s="4" t="s">
        <v>6</v>
      </c>
      <c r="F89" s="4" t="s">
        <v>6</v>
      </c>
      <c r="H89" s="4" t="s">
        <v>122</v>
      </c>
      <c r="J89" s="4" t="s">
        <v>62</v>
      </c>
      <c r="L89" s="4" t="s">
        <v>6</v>
      </c>
      <c r="N89" s="4" t="s">
        <v>119</v>
      </c>
    </row>
    <row r="90" spans="2:14" x14ac:dyDescent="0.25">
      <c r="B90" s="4" t="s">
        <v>62</v>
      </c>
      <c r="D90" s="4" t="s">
        <v>6</v>
      </c>
      <c r="F90" s="4" t="s">
        <v>6</v>
      </c>
      <c r="H90" s="4" t="s">
        <v>122</v>
      </c>
      <c r="J90" s="4" t="s">
        <v>131</v>
      </c>
      <c r="L90" s="4" t="s">
        <v>6</v>
      </c>
      <c r="N90" s="4" t="s">
        <v>123</v>
      </c>
    </row>
    <row r="91" spans="2:14" x14ac:dyDescent="0.25">
      <c r="B91" s="4" t="s">
        <v>56</v>
      </c>
      <c r="D91" s="4" t="s">
        <v>6</v>
      </c>
      <c r="F91" s="4" t="s">
        <v>6</v>
      </c>
      <c r="H91" s="4" t="s">
        <v>122</v>
      </c>
      <c r="J91" s="4" t="s">
        <v>131</v>
      </c>
      <c r="L91" s="4" t="s">
        <v>6</v>
      </c>
      <c r="N91" s="4" t="s">
        <v>123</v>
      </c>
    </row>
    <row r="92" spans="2:14" x14ac:dyDescent="0.25">
      <c r="B92" s="4" t="s">
        <v>125</v>
      </c>
      <c r="D92" s="4" t="s">
        <v>6</v>
      </c>
      <c r="F92" s="4" t="s">
        <v>6</v>
      </c>
      <c r="H92" s="4" t="s">
        <v>122</v>
      </c>
      <c r="J92" s="4" t="s">
        <v>131</v>
      </c>
      <c r="K92">
        <v>39</v>
      </c>
      <c r="L92" s="4" t="s">
        <v>6</v>
      </c>
      <c r="N92" s="4" t="s">
        <v>133</v>
      </c>
    </row>
    <row r="93" spans="2:14" x14ac:dyDescent="0.25">
      <c r="B93" s="4" t="s">
        <v>125</v>
      </c>
      <c r="D93" s="4" t="s">
        <v>6</v>
      </c>
      <c r="F93" s="4" t="s">
        <v>6</v>
      </c>
      <c r="H93" s="4" t="s">
        <v>122</v>
      </c>
      <c r="J93" s="4" t="s">
        <v>131</v>
      </c>
      <c r="L93" s="4" t="s">
        <v>132</v>
      </c>
      <c r="N93" s="4" t="s">
        <v>133</v>
      </c>
    </row>
    <row r="94" spans="2:14" x14ac:dyDescent="0.25">
      <c r="B94" s="4" t="s">
        <v>125</v>
      </c>
      <c r="D94" s="4" t="s">
        <v>55</v>
      </c>
      <c r="F94" s="4" t="s">
        <v>6</v>
      </c>
      <c r="H94" s="4" t="s">
        <v>122</v>
      </c>
      <c r="J94" s="4" t="s">
        <v>131</v>
      </c>
      <c r="L94" s="4" t="s">
        <v>132</v>
      </c>
      <c r="N94" s="4" t="s">
        <v>133</v>
      </c>
    </row>
    <row r="95" spans="2:14" x14ac:dyDescent="0.25">
      <c r="B95" s="4" t="s">
        <v>125</v>
      </c>
      <c r="D95" s="4" t="s">
        <v>55</v>
      </c>
      <c r="F95" s="4" t="s">
        <v>6</v>
      </c>
      <c r="H95" s="4" t="s">
        <v>122</v>
      </c>
      <c r="J95" s="4" t="s">
        <v>131</v>
      </c>
      <c r="L95" s="4" t="s">
        <v>132</v>
      </c>
      <c r="N95" s="4" t="s">
        <v>133</v>
      </c>
    </row>
    <row r="96" spans="2:14" x14ac:dyDescent="0.25">
      <c r="B96" s="4" t="s">
        <v>125</v>
      </c>
      <c r="D96" s="4" t="s">
        <v>55</v>
      </c>
      <c r="F96" s="4" t="s">
        <v>6</v>
      </c>
      <c r="H96" s="4" t="s">
        <v>122</v>
      </c>
      <c r="J96" s="4" t="s">
        <v>56</v>
      </c>
      <c r="L96" s="4" t="s">
        <v>132</v>
      </c>
      <c r="N96" s="4" t="s">
        <v>133</v>
      </c>
    </row>
    <row r="97" spans="2:14" x14ac:dyDescent="0.25">
      <c r="B97" s="4" t="s">
        <v>125</v>
      </c>
      <c r="D97" s="4" t="s">
        <v>62</v>
      </c>
      <c r="F97" s="4" t="s">
        <v>6</v>
      </c>
      <c r="H97" s="4" t="s">
        <v>122</v>
      </c>
      <c r="J97" s="4" t="s">
        <v>125</v>
      </c>
      <c r="L97" s="4" t="s">
        <v>132</v>
      </c>
      <c r="N97" s="4" t="s">
        <v>133</v>
      </c>
    </row>
    <row r="98" spans="2:14" x14ac:dyDescent="0.25">
      <c r="B98" s="4" t="s">
        <v>125</v>
      </c>
      <c r="D98" s="4" t="s">
        <v>62</v>
      </c>
      <c r="F98" s="4" t="s">
        <v>6</v>
      </c>
      <c r="H98" s="4" t="s">
        <v>122</v>
      </c>
      <c r="J98" s="4" t="s">
        <v>125</v>
      </c>
      <c r="L98" s="4" t="s">
        <v>132</v>
      </c>
      <c r="N98" s="4" t="s">
        <v>133</v>
      </c>
    </row>
    <row r="99" spans="2:14" x14ac:dyDescent="0.25">
      <c r="B99" s="4" t="s">
        <v>125</v>
      </c>
      <c r="D99" s="4" t="s">
        <v>62</v>
      </c>
      <c r="F99" s="4" t="s">
        <v>6</v>
      </c>
      <c r="H99" s="4" t="s">
        <v>122</v>
      </c>
      <c r="J99" s="4" t="s">
        <v>125</v>
      </c>
      <c r="L99" s="4" t="s">
        <v>132</v>
      </c>
      <c r="N99" s="4" t="s">
        <v>133</v>
      </c>
    </row>
    <row r="100" spans="2:14" x14ac:dyDescent="0.25">
      <c r="B100" s="4" t="s">
        <v>125</v>
      </c>
      <c r="D100" s="4" t="s">
        <v>62</v>
      </c>
      <c r="E100">
        <v>44</v>
      </c>
      <c r="F100" s="4" t="s">
        <v>6</v>
      </c>
      <c r="H100" s="4" t="s">
        <v>122</v>
      </c>
      <c r="J100" s="4" t="s">
        <v>125</v>
      </c>
      <c r="L100" s="4" t="s">
        <v>132</v>
      </c>
      <c r="N100" s="4" t="s">
        <v>133</v>
      </c>
    </row>
    <row r="101" spans="2:14" x14ac:dyDescent="0.25">
      <c r="B101" s="4" t="s">
        <v>125</v>
      </c>
      <c r="D101" s="4" t="s">
        <v>62</v>
      </c>
      <c r="F101" s="4" t="s">
        <v>63</v>
      </c>
      <c r="G101">
        <v>38</v>
      </c>
      <c r="H101" s="4" t="s">
        <v>122</v>
      </c>
      <c r="J101" s="4" t="s">
        <v>125</v>
      </c>
      <c r="L101" s="4" t="s">
        <v>132</v>
      </c>
      <c r="N101" s="4" t="s">
        <v>133</v>
      </c>
    </row>
    <row r="102" spans="2:14" x14ac:dyDescent="0.25">
      <c r="B102" s="4" t="s">
        <v>125</v>
      </c>
      <c r="D102" s="4" t="s">
        <v>62</v>
      </c>
      <c r="F102" s="4" t="s">
        <v>55</v>
      </c>
      <c r="H102" s="4" t="s">
        <v>136</v>
      </c>
      <c r="J102" s="4" t="s">
        <v>125</v>
      </c>
      <c r="L102" s="4" t="s">
        <v>62</v>
      </c>
      <c r="N102" s="4" t="s">
        <v>133</v>
      </c>
    </row>
    <row r="103" spans="2:14" x14ac:dyDescent="0.25">
      <c r="B103" s="4" t="s">
        <v>125</v>
      </c>
      <c r="D103" s="4" t="s">
        <v>62</v>
      </c>
      <c r="F103" s="4" t="s">
        <v>55</v>
      </c>
      <c r="H103" s="4" t="s">
        <v>136</v>
      </c>
      <c r="J103" s="4" t="s">
        <v>125</v>
      </c>
      <c r="L103" s="4" t="s">
        <v>62</v>
      </c>
      <c r="N103" s="4" t="s">
        <v>133</v>
      </c>
    </row>
    <row r="104" spans="2:14" x14ac:dyDescent="0.25">
      <c r="B104" s="4" t="s">
        <v>125</v>
      </c>
      <c r="D104" s="4" t="s">
        <v>62</v>
      </c>
      <c r="F104" s="4" t="s">
        <v>55</v>
      </c>
      <c r="H104" s="4" t="s">
        <v>136</v>
      </c>
      <c r="J104" s="4" t="s">
        <v>125</v>
      </c>
      <c r="L104" s="4" t="s">
        <v>56</v>
      </c>
      <c r="N104" s="4" t="s">
        <v>133</v>
      </c>
    </row>
    <row r="105" spans="2:14" x14ac:dyDescent="0.25">
      <c r="B105" s="4" t="s">
        <v>125</v>
      </c>
      <c r="D105" s="4" t="s">
        <v>62</v>
      </c>
      <c r="F105" s="4" t="s">
        <v>62</v>
      </c>
      <c r="H105" s="4" t="s">
        <v>118</v>
      </c>
      <c r="J105" s="4" t="s">
        <v>125</v>
      </c>
      <c r="L105" s="4" t="s">
        <v>125</v>
      </c>
      <c r="N105" s="4" t="s">
        <v>133</v>
      </c>
    </row>
    <row r="106" spans="2:14" x14ac:dyDescent="0.25">
      <c r="B106" s="4" t="s">
        <v>125</v>
      </c>
      <c r="D106" s="4" t="s">
        <v>62</v>
      </c>
      <c r="F106" s="4" t="s">
        <v>62</v>
      </c>
      <c r="H106" s="4" t="s">
        <v>118</v>
      </c>
      <c r="J106" s="4" t="s">
        <v>121</v>
      </c>
      <c r="L106" s="4" t="s">
        <v>125</v>
      </c>
      <c r="N106" s="4" t="s">
        <v>133</v>
      </c>
    </row>
    <row r="107" spans="2:14" x14ac:dyDescent="0.25">
      <c r="B107" s="4" t="s">
        <v>125</v>
      </c>
      <c r="D107" s="4" t="s">
        <v>62</v>
      </c>
      <c r="F107" s="4" t="s">
        <v>62</v>
      </c>
      <c r="H107" s="4" t="s">
        <v>118</v>
      </c>
      <c r="J107" s="4" t="s">
        <v>121</v>
      </c>
      <c r="L107" s="4" t="s">
        <v>125</v>
      </c>
      <c r="N107" s="4" t="s">
        <v>133</v>
      </c>
    </row>
    <row r="108" spans="2:14" x14ac:dyDescent="0.25">
      <c r="B108" s="4" t="s">
        <v>125</v>
      </c>
      <c r="D108" s="4" t="s">
        <v>62</v>
      </c>
      <c r="F108" s="4" t="s">
        <v>62</v>
      </c>
      <c r="H108" s="4" t="s">
        <v>118</v>
      </c>
      <c r="J108" s="4" t="s">
        <v>121</v>
      </c>
      <c r="L108" s="4" t="s">
        <v>186</v>
      </c>
      <c r="N108" s="4" t="s">
        <v>133</v>
      </c>
    </row>
    <row r="109" spans="2:14" x14ac:dyDescent="0.25">
      <c r="B109" s="4" t="s">
        <v>125</v>
      </c>
      <c r="D109" s="4" t="s">
        <v>62</v>
      </c>
      <c r="F109" s="4" t="s">
        <v>62</v>
      </c>
      <c r="H109" s="4" t="s">
        <v>118</v>
      </c>
      <c r="J109" s="4" t="s">
        <v>121</v>
      </c>
      <c r="L109" s="4" t="s">
        <v>186</v>
      </c>
      <c r="N109" s="4" t="s">
        <v>133</v>
      </c>
    </row>
    <row r="110" spans="2:14" x14ac:dyDescent="0.25">
      <c r="B110" s="4" t="s">
        <v>125</v>
      </c>
      <c r="D110" s="4" t="s">
        <v>62</v>
      </c>
      <c r="F110" s="4" t="s">
        <v>62</v>
      </c>
      <c r="H110" s="4" t="s">
        <v>118</v>
      </c>
      <c r="J110" s="4" t="s">
        <v>121</v>
      </c>
      <c r="L110" s="4" t="s">
        <v>186</v>
      </c>
      <c r="N110" s="4" t="s">
        <v>133</v>
      </c>
    </row>
    <row r="111" spans="2:14" x14ac:dyDescent="0.25">
      <c r="B111" s="4" t="s">
        <v>125</v>
      </c>
      <c r="D111" s="4" t="s">
        <v>62</v>
      </c>
      <c r="F111" s="4" t="s">
        <v>137</v>
      </c>
      <c r="H111" s="4" t="s">
        <v>118</v>
      </c>
      <c r="J111" s="4" t="s">
        <v>121</v>
      </c>
      <c r="L111" s="4" t="s">
        <v>186</v>
      </c>
      <c r="N111" s="4" t="s">
        <v>133</v>
      </c>
    </row>
    <row r="112" spans="2:14" x14ac:dyDescent="0.25">
      <c r="B112" s="4" t="s">
        <v>121</v>
      </c>
      <c r="D112" s="4" t="s">
        <v>62</v>
      </c>
      <c r="F112" s="4" t="s">
        <v>121</v>
      </c>
      <c r="H112" s="4" t="s">
        <v>118</v>
      </c>
      <c r="J112" s="4" t="s">
        <v>121</v>
      </c>
      <c r="L112" s="4" t="s">
        <v>186</v>
      </c>
      <c r="N112" s="4" t="s">
        <v>133</v>
      </c>
    </row>
    <row r="113" spans="2:14" x14ac:dyDescent="0.25">
      <c r="B113" s="4" t="s">
        <v>121</v>
      </c>
      <c r="D113" s="4" t="s">
        <v>62</v>
      </c>
      <c r="F113" s="4" t="s">
        <v>121</v>
      </c>
      <c r="H113" s="4" t="s">
        <v>118</v>
      </c>
      <c r="J113" s="4" t="s">
        <v>121</v>
      </c>
      <c r="L113" s="4" t="s">
        <v>186</v>
      </c>
      <c r="N113" s="4" t="s">
        <v>133</v>
      </c>
    </row>
    <row r="114" spans="2:14" x14ac:dyDescent="0.25">
      <c r="B114" s="4" t="s">
        <v>121</v>
      </c>
      <c r="D114" s="4" t="s">
        <v>62</v>
      </c>
      <c r="F114" s="4" t="s">
        <v>121</v>
      </c>
      <c r="H114" s="4" t="s">
        <v>118</v>
      </c>
      <c r="J114" s="4" t="s">
        <v>186</v>
      </c>
      <c r="L114" s="4" t="s">
        <v>11</v>
      </c>
      <c r="N114" s="4" t="s">
        <v>133</v>
      </c>
    </row>
    <row r="115" spans="2:14" x14ac:dyDescent="0.25">
      <c r="B115" s="4" t="s">
        <v>121</v>
      </c>
      <c r="D115" s="4" t="s">
        <v>62</v>
      </c>
      <c r="F115" s="4" t="s">
        <v>121</v>
      </c>
      <c r="H115" s="4" t="s">
        <v>118</v>
      </c>
      <c r="J115" s="4" t="s">
        <v>186</v>
      </c>
      <c r="L115" s="4" t="s">
        <v>129</v>
      </c>
      <c r="N115" s="4" t="s">
        <v>133</v>
      </c>
    </row>
    <row r="116" spans="2:14" x14ac:dyDescent="0.25">
      <c r="B116" s="4" t="s">
        <v>121</v>
      </c>
      <c r="D116" s="4" t="s">
        <v>62</v>
      </c>
      <c r="F116" s="4" t="s">
        <v>121</v>
      </c>
      <c r="H116" s="4" t="s">
        <v>118</v>
      </c>
      <c r="J116" s="4" t="s">
        <v>186</v>
      </c>
      <c r="L116" s="4" t="s">
        <v>129</v>
      </c>
      <c r="N116" s="4" t="s">
        <v>133</v>
      </c>
    </row>
    <row r="117" spans="2:14" x14ac:dyDescent="0.25">
      <c r="B117" s="4" t="s">
        <v>121</v>
      </c>
      <c r="D117" s="4" t="s">
        <v>62</v>
      </c>
      <c r="F117" s="4" t="s">
        <v>121</v>
      </c>
      <c r="H117" s="4" t="s">
        <v>118</v>
      </c>
      <c r="J117" s="4" t="s">
        <v>186</v>
      </c>
      <c r="L117" s="4" t="s">
        <v>129</v>
      </c>
      <c r="N117" s="4" t="s">
        <v>133</v>
      </c>
    </row>
    <row r="118" spans="2:14" x14ac:dyDescent="0.25">
      <c r="B118" s="4" t="s">
        <v>121</v>
      </c>
      <c r="C118">
        <v>22</v>
      </c>
      <c r="D118" s="4" t="s">
        <v>62</v>
      </c>
      <c r="F118" s="4" t="s">
        <v>121</v>
      </c>
      <c r="H118" s="4" t="s">
        <v>118</v>
      </c>
      <c r="J118" s="4" t="s">
        <v>186</v>
      </c>
      <c r="L118" s="4" t="s">
        <v>129</v>
      </c>
      <c r="N118" s="4" t="s">
        <v>133</v>
      </c>
    </row>
    <row r="119" spans="2:14" x14ac:dyDescent="0.25">
      <c r="B119" s="4" t="s">
        <v>121</v>
      </c>
      <c r="D119" s="4" t="s">
        <v>121</v>
      </c>
      <c r="F119" s="4" t="s">
        <v>121</v>
      </c>
      <c r="H119" s="4" t="s">
        <v>118</v>
      </c>
      <c r="J119" s="4" t="s">
        <v>186</v>
      </c>
      <c r="L119" s="4" t="s">
        <v>129</v>
      </c>
      <c r="N119" s="4" t="s">
        <v>133</v>
      </c>
    </row>
    <row r="120" spans="2:14" x14ac:dyDescent="0.25">
      <c r="B120" s="4" t="s">
        <v>121</v>
      </c>
      <c r="D120" s="4" t="s">
        <v>11</v>
      </c>
      <c r="F120" s="4" t="s">
        <v>121</v>
      </c>
      <c r="H120" s="4" t="s">
        <v>118</v>
      </c>
      <c r="J120" s="4" t="s">
        <v>11</v>
      </c>
      <c r="L120" s="4" t="s">
        <v>129</v>
      </c>
      <c r="N120" s="4" t="s">
        <v>133</v>
      </c>
    </row>
    <row r="121" spans="2:14" x14ac:dyDescent="0.25">
      <c r="B121" s="4" t="s">
        <v>121</v>
      </c>
      <c r="D121" s="4" t="s">
        <v>11</v>
      </c>
      <c r="F121" s="4" t="s">
        <v>121</v>
      </c>
      <c r="H121" s="4" t="s">
        <v>123</v>
      </c>
      <c r="J121" s="4" t="s">
        <v>119</v>
      </c>
      <c r="L121" s="4" t="s">
        <v>129</v>
      </c>
      <c r="N121" s="4" t="s">
        <v>133</v>
      </c>
    </row>
    <row r="122" spans="2:14" x14ac:dyDescent="0.25">
      <c r="B122" s="4" t="s">
        <v>121</v>
      </c>
      <c r="D122" s="4" t="s">
        <v>11</v>
      </c>
      <c r="F122" s="4" t="s">
        <v>11</v>
      </c>
      <c r="H122" s="4" t="s">
        <v>12</v>
      </c>
      <c r="J122" s="4" t="s">
        <v>119</v>
      </c>
      <c r="L122" s="4" t="s">
        <v>119</v>
      </c>
      <c r="M122">
        <v>31</v>
      </c>
      <c r="N122" s="4" t="s">
        <v>133</v>
      </c>
    </row>
    <row r="123" spans="2:14" x14ac:dyDescent="0.25">
      <c r="B123" s="4" t="s">
        <v>121</v>
      </c>
      <c r="D123" s="4" t="s">
        <v>11</v>
      </c>
      <c r="F123" s="4" t="s">
        <v>11</v>
      </c>
      <c r="H123" s="4" t="s">
        <v>12</v>
      </c>
      <c r="J123" s="4" t="s">
        <v>122</v>
      </c>
      <c r="L123" s="4" t="s">
        <v>119</v>
      </c>
      <c r="N123" s="4" t="s">
        <v>212</v>
      </c>
    </row>
    <row r="124" spans="2:14" x14ac:dyDescent="0.25">
      <c r="B124" s="4" t="s">
        <v>121</v>
      </c>
      <c r="D124" s="4" t="s">
        <v>11</v>
      </c>
      <c r="F124" s="4" t="s">
        <v>11</v>
      </c>
      <c r="H124" s="4" t="s">
        <v>12</v>
      </c>
      <c r="J124" s="4" t="s">
        <v>122</v>
      </c>
      <c r="L124" s="4" t="s">
        <v>119</v>
      </c>
      <c r="N124" s="4" t="s">
        <v>212</v>
      </c>
    </row>
    <row r="125" spans="2:14" x14ac:dyDescent="0.25">
      <c r="B125" s="4" t="s">
        <v>121</v>
      </c>
      <c r="D125" s="4" t="s">
        <v>11</v>
      </c>
      <c r="F125" s="4" t="s">
        <v>11</v>
      </c>
      <c r="H125" s="4" t="s">
        <v>12</v>
      </c>
      <c r="J125" s="4" t="s">
        <v>122</v>
      </c>
      <c r="L125" s="4" t="s">
        <v>119</v>
      </c>
      <c r="N125" s="4" t="s">
        <v>212</v>
      </c>
    </row>
    <row r="126" spans="2:14" x14ac:dyDescent="0.25">
      <c r="B126" s="4" t="s">
        <v>121</v>
      </c>
      <c r="D126" s="4" t="s">
        <v>11</v>
      </c>
      <c r="F126" s="4" t="s">
        <v>11</v>
      </c>
      <c r="H126" s="4" t="s">
        <v>12</v>
      </c>
      <c r="J126" s="4" t="s">
        <v>122</v>
      </c>
      <c r="L126" s="4" t="s">
        <v>119</v>
      </c>
      <c r="N126" s="4" t="s">
        <v>212</v>
      </c>
    </row>
    <row r="127" spans="2:14" x14ac:dyDescent="0.25">
      <c r="B127" s="4" t="s">
        <v>121</v>
      </c>
      <c r="D127" s="4" t="s">
        <v>11</v>
      </c>
      <c r="F127" s="4" t="s">
        <v>11</v>
      </c>
      <c r="H127" s="4" t="s">
        <v>12</v>
      </c>
      <c r="J127" s="4" t="s">
        <v>136</v>
      </c>
      <c r="L127" s="4" t="s">
        <v>119</v>
      </c>
      <c r="N127" s="4" t="s">
        <v>212</v>
      </c>
    </row>
    <row r="128" spans="2:14" x14ac:dyDescent="0.25">
      <c r="B128" s="4" t="s">
        <v>121</v>
      </c>
      <c r="D128" s="4" t="s">
        <v>129</v>
      </c>
      <c r="F128" s="4" t="s">
        <v>11</v>
      </c>
      <c r="H128" s="4" t="s">
        <v>12</v>
      </c>
      <c r="J128" s="4" t="s">
        <v>118</v>
      </c>
      <c r="L128" s="4" t="s">
        <v>119</v>
      </c>
      <c r="N128" s="4" t="s">
        <v>212</v>
      </c>
    </row>
    <row r="129" spans="1:14" x14ac:dyDescent="0.25">
      <c r="B129" s="4" t="s">
        <v>121</v>
      </c>
      <c r="D129" s="4" t="s">
        <v>119</v>
      </c>
      <c r="F129" s="4" t="s">
        <v>11</v>
      </c>
      <c r="H129" s="4" t="s">
        <v>12</v>
      </c>
      <c r="J129" s="4" t="s">
        <v>123</v>
      </c>
      <c r="L129" s="4" t="s">
        <v>119</v>
      </c>
      <c r="N129" s="4" t="s">
        <v>212</v>
      </c>
    </row>
    <row r="130" spans="1:14" x14ac:dyDescent="0.25">
      <c r="B130" s="4" t="s">
        <v>121</v>
      </c>
      <c r="D130" s="4" t="s">
        <v>119</v>
      </c>
      <c r="F130" s="4" t="s">
        <v>11</v>
      </c>
      <c r="H130" s="4" t="s">
        <v>12</v>
      </c>
      <c r="J130" s="4" t="s">
        <v>133</v>
      </c>
      <c r="L130" s="4" t="s">
        <v>119</v>
      </c>
      <c r="N130" s="4" t="s">
        <v>212</v>
      </c>
    </row>
    <row r="131" spans="1:14" x14ac:dyDescent="0.25">
      <c r="B131" s="4" t="s">
        <v>121</v>
      </c>
      <c r="D131" s="4" t="s">
        <v>119</v>
      </c>
      <c r="F131" s="4" t="s">
        <v>134</v>
      </c>
      <c r="H131" s="4" t="s">
        <v>12</v>
      </c>
      <c r="J131" s="4" t="s">
        <v>133</v>
      </c>
      <c r="L131" s="4" t="s">
        <v>119</v>
      </c>
      <c r="N131" s="4" t="s">
        <v>212</v>
      </c>
    </row>
    <row r="132" spans="1:14" x14ac:dyDescent="0.25">
      <c r="B132" s="4" t="s">
        <v>121</v>
      </c>
      <c r="D132" s="4" t="s">
        <v>119</v>
      </c>
      <c r="F132" s="4" t="s">
        <v>129</v>
      </c>
      <c r="H132" s="4" t="s">
        <v>12</v>
      </c>
      <c r="J132" s="4" t="s">
        <v>133</v>
      </c>
      <c r="L132" s="4" t="s">
        <v>119</v>
      </c>
      <c r="N132" s="4" t="s">
        <v>212</v>
      </c>
    </row>
    <row r="133" spans="1:14" x14ac:dyDescent="0.25">
      <c r="B133" s="4" t="s">
        <v>121</v>
      </c>
      <c r="D133" s="4" t="s">
        <v>119</v>
      </c>
      <c r="F133" s="4" t="s">
        <v>119</v>
      </c>
      <c r="H133" s="4" t="s">
        <v>12</v>
      </c>
      <c r="J133" s="4" t="s">
        <v>133</v>
      </c>
      <c r="L133" s="4" t="s">
        <v>119</v>
      </c>
      <c r="N133" s="4" t="s">
        <v>212</v>
      </c>
    </row>
    <row r="134" spans="1:14" x14ac:dyDescent="0.25">
      <c r="B134" s="4" t="s">
        <v>121</v>
      </c>
      <c r="D134" s="4" t="s">
        <v>122</v>
      </c>
      <c r="F134" s="4" t="s">
        <v>136</v>
      </c>
      <c r="H134" s="4" t="s">
        <v>12</v>
      </c>
      <c r="J134" s="4" t="s">
        <v>133</v>
      </c>
      <c r="L134" s="4" t="s">
        <v>119</v>
      </c>
      <c r="N134" s="4" t="s">
        <v>212</v>
      </c>
    </row>
    <row r="135" spans="1:14" x14ac:dyDescent="0.25">
      <c r="B135" s="4" t="s">
        <v>121</v>
      </c>
      <c r="D135" s="4" t="s">
        <v>122</v>
      </c>
      <c r="F135" s="4" t="s">
        <v>136</v>
      </c>
      <c r="H135" s="4" t="s">
        <v>12</v>
      </c>
      <c r="J135" s="4" t="s">
        <v>133</v>
      </c>
      <c r="L135" s="4" t="s">
        <v>119</v>
      </c>
      <c r="N135" s="4" t="s">
        <v>212</v>
      </c>
    </row>
    <row r="136" spans="1:14" x14ac:dyDescent="0.25">
      <c r="B136" s="4" t="s">
        <v>121</v>
      </c>
      <c r="D136" s="4" t="s">
        <v>122</v>
      </c>
      <c r="F136" s="4" t="s">
        <v>118</v>
      </c>
      <c r="H136" s="4" t="s">
        <v>12</v>
      </c>
      <c r="J136" s="4" t="s">
        <v>133</v>
      </c>
      <c r="L136" s="4" t="s">
        <v>119</v>
      </c>
      <c r="N136" s="4" t="s">
        <v>212</v>
      </c>
    </row>
    <row r="137" spans="1:14" x14ac:dyDescent="0.25">
      <c r="B137" s="4" t="s">
        <v>121</v>
      </c>
      <c r="D137" s="4" t="s">
        <v>122</v>
      </c>
      <c r="F137" s="4" t="s">
        <v>118</v>
      </c>
      <c r="H137" s="4" t="s">
        <v>12</v>
      </c>
      <c r="J137" s="4" t="s">
        <v>133</v>
      </c>
      <c r="L137" s="4" t="s">
        <v>119</v>
      </c>
      <c r="N137" s="4" t="s">
        <v>212</v>
      </c>
    </row>
    <row r="138" spans="1:14" x14ac:dyDescent="0.25">
      <c r="B138" s="4" t="s">
        <v>121</v>
      </c>
      <c r="D138" s="4" t="s">
        <v>122</v>
      </c>
      <c r="F138" s="4" t="s">
        <v>118</v>
      </c>
      <c r="H138" s="4" t="s">
        <v>12</v>
      </c>
      <c r="J138" s="4" t="s">
        <v>133</v>
      </c>
      <c r="L138" s="4" t="s">
        <v>119</v>
      </c>
      <c r="N138" s="4" t="s">
        <v>212</v>
      </c>
    </row>
    <row r="139" spans="1:14" x14ac:dyDescent="0.25">
      <c r="B139" s="4" t="s">
        <v>121</v>
      </c>
      <c r="D139" s="4" t="s">
        <v>122</v>
      </c>
      <c r="F139" s="4" t="s">
        <v>118</v>
      </c>
      <c r="H139" s="4" t="s">
        <v>12</v>
      </c>
      <c r="J139" s="4" t="s">
        <v>133</v>
      </c>
      <c r="L139" s="4" t="s">
        <v>119</v>
      </c>
      <c r="N139" s="4" t="s">
        <v>212</v>
      </c>
    </row>
    <row r="140" spans="1:14" x14ac:dyDescent="0.25">
      <c r="B140" s="4" t="s">
        <v>121</v>
      </c>
      <c r="D140" s="4" t="s">
        <v>122</v>
      </c>
      <c r="F140" s="4" t="s">
        <v>118</v>
      </c>
      <c r="H140" s="4" t="s">
        <v>12</v>
      </c>
      <c r="J140" s="4" t="s">
        <v>133</v>
      </c>
      <c r="L140" s="4" t="s">
        <v>119</v>
      </c>
      <c r="N140" s="4" t="s">
        <v>212</v>
      </c>
    </row>
    <row r="141" spans="1:14" x14ac:dyDescent="0.25">
      <c r="A141">
        <v>30</v>
      </c>
      <c r="B141" s="4" t="s">
        <v>121</v>
      </c>
      <c r="D141" s="4" t="s">
        <v>122</v>
      </c>
      <c r="F141" s="4" t="s">
        <v>118</v>
      </c>
      <c r="H141" s="4" t="s">
        <v>12</v>
      </c>
      <c r="J141" s="4" t="s">
        <v>133</v>
      </c>
      <c r="L141" s="4" t="s">
        <v>119</v>
      </c>
      <c r="N141" s="4" t="s">
        <v>212</v>
      </c>
    </row>
    <row r="142" spans="1:14" x14ac:dyDescent="0.25">
      <c r="B142" s="4" t="s">
        <v>11</v>
      </c>
      <c r="D142" s="4" t="s">
        <v>122</v>
      </c>
      <c r="F142" s="4" t="s">
        <v>118</v>
      </c>
      <c r="H142" s="4" t="s">
        <v>12</v>
      </c>
      <c r="J142" s="4" t="s">
        <v>133</v>
      </c>
      <c r="L142" s="4" t="s">
        <v>119</v>
      </c>
      <c r="N142" s="4" t="s">
        <v>212</v>
      </c>
    </row>
    <row r="143" spans="1:14" x14ac:dyDescent="0.25">
      <c r="B143" s="4" t="s">
        <v>11</v>
      </c>
      <c r="D143" s="4" t="s">
        <v>122</v>
      </c>
      <c r="F143" s="4" t="s">
        <v>118</v>
      </c>
      <c r="H143" s="4" t="s">
        <v>12</v>
      </c>
      <c r="J143" s="4" t="s">
        <v>133</v>
      </c>
      <c r="L143" s="4" t="s">
        <v>119</v>
      </c>
      <c r="N143" s="4" t="s">
        <v>212</v>
      </c>
    </row>
    <row r="144" spans="1:14" x14ac:dyDescent="0.25">
      <c r="B144" s="4" t="s">
        <v>127</v>
      </c>
      <c r="D144" s="4" t="s">
        <v>122</v>
      </c>
      <c r="F144" s="4" t="s">
        <v>118</v>
      </c>
      <c r="H144" s="4" t="s">
        <v>12</v>
      </c>
      <c r="J144" s="4" t="s">
        <v>133</v>
      </c>
      <c r="L144" s="4" t="s">
        <v>119</v>
      </c>
      <c r="N144" s="4" t="s">
        <v>212</v>
      </c>
    </row>
    <row r="145" spans="2:14" x14ac:dyDescent="0.25">
      <c r="B145" s="4" t="s">
        <v>127</v>
      </c>
      <c r="D145" s="4" t="s">
        <v>122</v>
      </c>
      <c r="F145" s="4" t="s">
        <v>118</v>
      </c>
      <c r="H145" s="4" t="s">
        <v>12</v>
      </c>
      <c r="J145" s="4" t="s">
        <v>133</v>
      </c>
      <c r="L145" s="4" t="s">
        <v>119</v>
      </c>
      <c r="N145" s="4" t="s">
        <v>212</v>
      </c>
    </row>
    <row r="146" spans="2:14" x14ac:dyDescent="0.25">
      <c r="B146" s="4" t="s">
        <v>119</v>
      </c>
      <c r="D146" s="4" t="s">
        <v>122</v>
      </c>
      <c r="F146" s="4" t="s">
        <v>118</v>
      </c>
      <c r="H146" s="4" t="s">
        <v>12</v>
      </c>
      <c r="J146" s="4" t="s">
        <v>12</v>
      </c>
      <c r="L146" s="4" t="s">
        <v>119</v>
      </c>
      <c r="N146" s="4" t="s">
        <v>212</v>
      </c>
    </row>
    <row r="147" spans="2:14" x14ac:dyDescent="0.25">
      <c r="B147" s="4" t="s">
        <v>119</v>
      </c>
      <c r="D147" s="4" t="s">
        <v>122</v>
      </c>
      <c r="F147" s="4" t="s">
        <v>118</v>
      </c>
      <c r="H147" s="4" t="s">
        <v>12</v>
      </c>
      <c r="J147" s="4" t="s">
        <v>12</v>
      </c>
      <c r="L147" s="4" t="s">
        <v>119</v>
      </c>
      <c r="N147" s="4" t="s">
        <v>212</v>
      </c>
    </row>
    <row r="148" spans="2:14" x14ac:dyDescent="0.25">
      <c r="B148" s="4" t="s">
        <v>122</v>
      </c>
      <c r="D148" s="4" t="s">
        <v>122</v>
      </c>
      <c r="F148" s="4" t="s">
        <v>118</v>
      </c>
      <c r="H148" s="4" t="s">
        <v>12</v>
      </c>
      <c r="J148" s="4" t="s">
        <v>12</v>
      </c>
      <c r="L148" s="4" t="s">
        <v>119</v>
      </c>
      <c r="N148" s="4" t="s">
        <v>212</v>
      </c>
    </row>
    <row r="149" spans="2:14" x14ac:dyDescent="0.25">
      <c r="B149" s="4" t="s">
        <v>122</v>
      </c>
      <c r="D149" s="4" t="s">
        <v>118</v>
      </c>
      <c r="F149" s="4" t="s">
        <v>118</v>
      </c>
      <c r="H149" s="4" t="s">
        <v>12</v>
      </c>
      <c r="J149" s="4" t="s">
        <v>12</v>
      </c>
      <c r="L149" s="4" t="s">
        <v>119</v>
      </c>
      <c r="N149" s="4" t="s">
        <v>212</v>
      </c>
    </row>
    <row r="150" spans="2:14" x14ac:dyDescent="0.25">
      <c r="B150" s="4" t="s">
        <v>122</v>
      </c>
      <c r="D150" s="4" t="s">
        <v>118</v>
      </c>
      <c r="F150" s="4" t="s">
        <v>118</v>
      </c>
      <c r="H150" s="4" t="s">
        <v>12</v>
      </c>
      <c r="J150" s="4" t="s">
        <v>12</v>
      </c>
      <c r="L150" s="4" t="s">
        <v>122</v>
      </c>
      <c r="N150" s="4" t="s">
        <v>212</v>
      </c>
    </row>
    <row r="151" spans="2:14" x14ac:dyDescent="0.25">
      <c r="B151" s="4" t="s">
        <v>118</v>
      </c>
      <c r="D151" s="4" t="s">
        <v>118</v>
      </c>
      <c r="F151" s="4" t="s">
        <v>118</v>
      </c>
      <c r="H151" s="4" t="s">
        <v>12</v>
      </c>
      <c r="J151" s="4" t="s">
        <v>12</v>
      </c>
      <c r="L151" s="4" t="s">
        <v>122</v>
      </c>
      <c r="N151" s="4" t="s">
        <v>212</v>
      </c>
    </row>
    <row r="152" spans="2:14" x14ac:dyDescent="0.25">
      <c r="B152" s="4" t="s">
        <v>118</v>
      </c>
      <c r="D152" s="4" t="s">
        <v>118</v>
      </c>
      <c r="F152" s="4" t="s">
        <v>118</v>
      </c>
      <c r="H152" s="4" t="s">
        <v>12</v>
      </c>
      <c r="J152" s="4" t="s">
        <v>12</v>
      </c>
      <c r="L152" s="4" t="s">
        <v>122</v>
      </c>
      <c r="N152" s="4" t="s">
        <v>212</v>
      </c>
    </row>
    <row r="153" spans="2:14" x14ac:dyDescent="0.25">
      <c r="B153" s="4" t="s">
        <v>123</v>
      </c>
      <c r="D153" s="4" t="s">
        <v>118</v>
      </c>
      <c r="F153" s="4" t="s">
        <v>118</v>
      </c>
      <c r="H153" s="4" t="s">
        <v>12</v>
      </c>
      <c r="J153" s="4" t="s">
        <v>12</v>
      </c>
      <c r="L153" s="4" t="s">
        <v>118</v>
      </c>
      <c r="N153" s="4" t="s">
        <v>212</v>
      </c>
    </row>
    <row r="154" spans="2:14" x14ac:dyDescent="0.25">
      <c r="B154" s="4" t="s">
        <v>123</v>
      </c>
      <c r="D154" s="4" t="s">
        <v>118</v>
      </c>
      <c r="F154" s="4" t="s">
        <v>118</v>
      </c>
      <c r="H154" s="4" t="s">
        <v>12</v>
      </c>
      <c r="J154" s="4" t="s">
        <v>12</v>
      </c>
      <c r="L154" s="4" t="s">
        <v>118</v>
      </c>
      <c r="N154" s="4" t="s">
        <v>212</v>
      </c>
    </row>
    <row r="155" spans="2:14" x14ac:dyDescent="0.25">
      <c r="B155" s="4" t="s">
        <v>7</v>
      </c>
      <c r="D155" s="4" t="s">
        <v>118</v>
      </c>
      <c r="F155" s="4" t="s">
        <v>118</v>
      </c>
      <c r="G155">
        <v>34</v>
      </c>
      <c r="H155" s="4" t="s">
        <v>12</v>
      </c>
      <c r="J155" s="4" t="s">
        <v>12</v>
      </c>
      <c r="L155" s="4" t="s">
        <v>123</v>
      </c>
      <c r="M155">
        <v>33</v>
      </c>
      <c r="N155" s="4" t="s">
        <v>212</v>
      </c>
    </row>
  </sheetData>
  <sortState xmlns:xlrd2="http://schemas.microsoft.com/office/spreadsheetml/2017/richdata2" ref="N2:N155">
    <sortCondition ref="N22:N155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BF55D-73F0-48CE-BFCD-9C73CCBD54FA}">
  <dimension ref="B1:AR88"/>
  <sheetViews>
    <sheetView workbookViewId="0">
      <selection activeCell="T2" sqref="T2"/>
    </sheetView>
  </sheetViews>
  <sheetFormatPr defaultRowHeight="15" x14ac:dyDescent="0.25"/>
  <cols>
    <col min="1" max="1" width="1.7109375" customWidth="1"/>
    <col min="2" max="2" width="22.7109375" style="6" customWidth="1"/>
    <col min="3" max="3" width="9.7109375" style="3" bestFit="1" customWidth="1"/>
    <col min="4" max="4" width="6.7109375" style="3" bestFit="1" customWidth="1"/>
    <col min="5" max="5" width="11" style="3" bestFit="1" customWidth="1"/>
    <col min="6" max="7" width="6.28515625" style="3" bestFit="1" customWidth="1"/>
    <col min="8" max="8" width="7.28515625" style="3" bestFit="1" customWidth="1"/>
    <col min="9" max="9" width="8.28515625" style="3" bestFit="1" customWidth="1"/>
    <col min="10" max="10" width="8.85546875" style="3" bestFit="1" customWidth="1"/>
    <col min="11" max="11" width="7.5703125" style="3" bestFit="1" customWidth="1"/>
    <col min="12" max="12" width="7.140625" style="3" bestFit="1" customWidth="1"/>
    <col min="13" max="13" width="8.85546875" style="3" bestFit="1" customWidth="1"/>
    <col min="14" max="14" width="7.7109375" style="3" bestFit="1" customWidth="1"/>
    <col min="15" max="15" width="12.7109375" style="3" bestFit="1" customWidth="1"/>
    <col min="16" max="16" width="9.140625" style="3"/>
    <col min="17" max="17" width="9" style="3" bestFit="1" customWidth="1"/>
    <col min="18" max="18" width="8" style="3" bestFit="1" customWidth="1"/>
    <col min="19" max="19" width="1.7109375" style="3" customWidth="1"/>
    <col min="20" max="21" width="10.42578125" style="3" bestFit="1" customWidth="1"/>
    <col min="22" max="22" width="1.7109375" style="3" customWidth="1"/>
    <col min="23" max="23" width="7.42578125" style="3" bestFit="1" customWidth="1"/>
    <col min="24" max="24" width="5.85546875" style="3" bestFit="1" customWidth="1"/>
    <col min="25" max="25" width="1.7109375" style="3" customWidth="1"/>
    <col min="26" max="41" width="2" style="3" bestFit="1" customWidth="1"/>
    <col min="42" max="42" width="1.7109375" style="3" customWidth="1"/>
    <col min="43" max="44" width="2" bestFit="1" customWidth="1"/>
  </cols>
  <sheetData>
    <row r="1" spans="2:44" ht="15.75" thickBot="1" x14ac:dyDescent="0.3"/>
    <row r="2" spans="2:44" ht="15.75" thickBot="1" x14ac:dyDescent="0.3">
      <c r="B2" s="34" t="s">
        <v>61</v>
      </c>
      <c r="C2" s="33" t="s">
        <v>118</v>
      </c>
      <c r="D2" s="31" t="s">
        <v>130</v>
      </c>
      <c r="E2" s="31" t="s">
        <v>120</v>
      </c>
      <c r="F2" s="31" t="s">
        <v>121</v>
      </c>
      <c r="G2" s="31" t="s">
        <v>137</v>
      </c>
      <c r="H2" s="31" t="s">
        <v>122</v>
      </c>
      <c r="I2" s="31" t="s">
        <v>123</v>
      </c>
      <c r="J2" s="31" t="s">
        <v>124</v>
      </c>
      <c r="K2" s="31" t="s">
        <v>125</v>
      </c>
      <c r="L2" s="31" t="s">
        <v>126</v>
      </c>
      <c r="M2" s="31" t="s">
        <v>127</v>
      </c>
      <c r="N2" s="31" t="s">
        <v>12</v>
      </c>
      <c r="O2" s="31" t="s">
        <v>62</v>
      </c>
      <c r="P2" s="31" t="s">
        <v>139</v>
      </c>
      <c r="Q2" s="31" t="s">
        <v>56</v>
      </c>
      <c r="R2" s="32" t="s">
        <v>6</v>
      </c>
    </row>
    <row r="3" spans="2:44" x14ac:dyDescent="0.25">
      <c r="G3" s="35"/>
      <c r="T3" s="5" t="s">
        <v>5</v>
      </c>
      <c r="U3" s="5" t="s">
        <v>5</v>
      </c>
      <c r="W3" s="5" t="s">
        <v>3</v>
      </c>
      <c r="X3" s="5" t="s">
        <v>4</v>
      </c>
      <c r="Y3" s="5"/>
    </row>
    <row r="4" spans="2:44" x14ac:dyDescent="0.25">
      <c r="B4" s="9" t="s">
        <v>64</v>
      </c>
      <c r="C4" s="4" t="str" cm="1">
        <f t="array" ref="C4">_xlfn.IFS(C7&gt;C8, C5, C7&lt;C8, C6, C7=C8, "EVEN")</f>
        <v>Seahawks</v>
      </c>
      <c r="D4" s="4" t="str" cm="1">
        <f t="array" ref="D4">_xlfn.IFS(D7&gt;D8, D5, D7&lt;D8, D6, D7=D8, "EVEN")</f>
        <v>Rams</v>
      </c>
      <c r="E4" s="4" t="str" cm="1">
        <f t="array" ref="E4">_xlfn.IFS(E7&gt;E8, E5, E7&lt;E8, E6, E7=E8, "EVEN")</f>
        <v>Bengals</v>
      </c>
      <c r="F4" s="4" t="str" cm="1">
        <f t="array" ref="F4">_xlfn.IFS(F7&gt;F8, F5, F7&lt;F8, F6, F7=F8, "EVEN")</f>
        <v>Lions</v>
      </c>
      <c r="G4" s="4" t="str" cm="1">
        <f t="array" ref="G4">_xlfn.IFS(G7&gt;G8, G5, G7&lt;G8, G6, G7=G8, "EVEN")</f>
        <v>Titans</v>
      </c>
      <c r="H4" s="4" t="str" cm="1">
        <f t="array" ref="H4">_xlfn.IFS(H7&gt;H8, H5, H7&lt;H8, H6, H7=H8, "EVEN")</f>
        <v>Ravens</v>
      </c>
      <c r="I4" s="4" t="str" cm="1">
        <f t="array" ref="I4">_xlfn.IFS(I7&gt;I8, I5, I7&lt;I8, I6, I7=I8, "EVEN")</f>
        <v>Steelers</v>
      </c>
      <c r="J4" s="4" t="str" cm="1">
        <f t="array" ref="J4">_xlfn.IFS(J7&gt;J8, J5, J7&lt;J8, J6, J7=J8, "EVEN")</f>
        <v>Bears</v>
      </c>
      <c r="K4" s="4" t="str" cm="1">
        <f t="array" ref="K4">_xlfn.IFS(K7&gt;K8, K5, K7&lt;K8, K6, K7=K8, "EVEN")</f>
        <v>Jaguars</v>
      </c>
      <c r="L4" s="4" t="str" cm="1">
        <f t="array" ref="L4">_xlfn.IFS(L7&gt;L8, L5, L7&lt;L8, L6, L7=L8, "EVEN")</f>
        <v>Bills</v>
      </c>
      <c r="M4" s="4" t="str" cm="1">
        <f t="array" ref="M4">_xlfn.IFS(M7&gt;M8, M5, M7&lt;M8, M6, M7=M8, "EVEN")</f>
        <v>Raiders</v>
      </c>
      <c r="N4" s="4" t="str" cm="1">
        <f t="array" ref="N4">_xlfn.IFS(N7&gt;N8, N5, N7&lt;N8, N6, N7=N8, "EVEN")</f>
        <v>Packers</v>
      </c>
      <c r="O4" s="4" t="str" cm="1">
        <f t="array" ref="O4">_xlfn.IFS(O7&gt;O8, O5, O7&lt;O8, O6, O7=O8, "EVEN")</f>
        <v>Eagles</v>
      </c>
      <c r="P4" s="4" t="str" cm="1">
        <f t="array" ref="P4">_xlfn.IFS(P7&gt;P8, P5, P7&lt;P8, P6, P7=P8, "EVEN")</f>
        <v>Chargers</v>
      </c>
      <c r="Q4" s="4" t="str" cm="1">
        <f t="array" ref="Q4">_xlfn.IFS(Q7&gt;Q8, Q5, Q7&lt;Q8, Q6, Q7=Q8, "EVEN")</f>
        <v>Cowboys</v>
      </c>
      <c r="R4" s="4" t="str" cm="1">
        <f t="array" ref="R4">_xlfn.IFS(R7&gt;R8, R5, R7&lt;R8, R6, R7=R8, "EVEN")</f>
        <v>Chiefs</v>
      </c>
      <c r="T4" s="4" t="s">
        <v>128</v>
      </c>
      <c r="U4" s="4" t="s">
        <v>121</v>
      </c>
      <c r="W4" s="5">
        <f>SUM(Z4:AO4)</f>
        <v>11</v>
      </c>
      <c r="X4" s="5">
        <f>SUM(AQ4:AR4)</f>
        <v>1</v>
      </c>
      <c r="Y4" s="5"/>
      <c r="Z4" s="3">
        <f>IF(C4=C$2,1,0)</f>
        <v>1</v>
      </c>
      <c r="AA4" s="3">
        <f>IF(D4=D$2,1,0)</f>
        <v>0</v>
      </c>
      <c r="AB4" s="3">
        <f t="shared" ref="AB4:AO5" si="0">IF(E4=E$2,1,0)</f>
        <v>1</v>
      </c>
      <c r="AC4" s="3">
        <f t="shared" si="0"/>
        <v>1</v>
      </c>
      <c r="AD4" s="3">
        <f t="shared" si="0"/>
        <v>0</v>
      </c>
      <c r="AE4" s="3">
        <f t="shared" si="0"/>
        <v>1</v>
      </c>
      <c r="AF4" s="3">
        <f t="shared" si="0"/>
        <v>1</v>
      </c>
      <c r="AG4" s="3">
        <f t="shared" si="0"/>
        <v>1</v>
      </c>
      <c r="AH4" s="3">
        <f t="shared" si="0"/>
        <v>1</v>
      </c>
      <c r="AI4" s="3">
        <f t="shared" si="0"/>
        <v>1</v>
      </c>
      <c r="AJ4" s="3">
        <f t="shared" si="0"/>
        <v>1</v>
      </c>
      <c r="AK4" s="3">
        <f t="shared" si="0"/>
        <v>0</v>
      </c>
      <c r="AL4" s="3">
        <f t="shared" si="0"/>
        <v>1</v>
      </c>
      <c r="AM4" s="3">
        <f t="shared" si="0"/>
        <v>0</v>
      </c>
      <c r="AN4" s="3">
        <f t="shared" si="0"/>
        <v>0</v>
      </c>
      <c r="AO4" s="3">
        <f t="shared" si="0"/>
        <v>1</v>
      </c>
      <c r="AQ4" s="3">
        <f>COUNTIF($C$2:$R$2, T4)</f>
        <v>0</v>
      </c>
      <c r="AR4" s="3">
        <f>COUNTIF($C$2:$R$2, U4)</f>
        <v>1</v>
      </c>
    </row>
    <row r="5" spans="2:44" x14ac:dyDescent="0.25">
      <c r="B5" s="1" t="s">
        <v>9</v>
      </c>
      <c r="C5" s="3" t="s">
        <v>118</v>
      </c>
      <c r="D5" s="3" t="s">
        <v>119</v>
      </c>
      <c r="E5" s="3" t="s">
        <v>120</v>
      </c>
      <c r="F5" s="3" t="s">
        <v>121</v>
      </c>
      <c r="G5" s="3" t="s">
        <v>7</v>
      </c>
      <c r="H5" s="3" t="s">
        <v>122</v>
      </c>
      <c r="I5" s="3" t="s">
        <v>123</v>
      </c>
      <c r="J5" s="3" t="s">
        <v>124</v>
      </c>
      <c r="K5" s="3" t="s">
        <v>125</v>
      </c>
      <c r="L5" s="3" t="s">
        <v>126</v>
      </c>
      <c r="M5" s="3" t="s">
        <v>127</v>
      </c>
      <c r="N5" s="3" t="s">
        <v>12</v>
      </c>
      <c r="O5" s="3" t="s">
        <v>62</v>
      </c>
      <c r="P5" s="3" t="s">
        <v>128</v>
      </c>
      <c r="Q5" s="3" t="s">
        <v>55</v>
      </c>
      <c r="R5" s="3" t="s">
        <v>6</v>
      </c>
      <c r="T5" s="4" t="s">
        <v>128</v>
      </c>
      <c r="U5" s="4" t="s">
        <v>125</v>
      </c>
      <c r="W5" s="5">
        <f>SUM(Z5:AO5)</f>
        <v>12</v>
      </c>
      <c r="X5" s="5">
        <f>SUM(AQ5:AR5)</f>
        <v>1</v>
      </c>
      <c r="Y5" s="5"/>
      <c r="Z5" s="3">
        <f>IF(C5=C$2,1,0)</f>
        <v>1</v>
      </c>
      <c r="AA5" s="3">
        <f>IF(D5=D$2,1,0)</f>
        <v>0</v>
      </c>
      <c r="AB5" s="3">
        <f t="shared" si="0"/>
        <v>1</v>
      </c>
      <c r="AC5" s="3">
        <f t="shared" si="0"/>
        <v>1</v>
      </c>
      <c r="AD5" s="3">
        <f t="shared" si="0"/>
        <v>0</v>
      </c>
      <c r="AE5" s="3">
        <f t="shared" si="0"/>
        <v>1</v>
      </c>
      <c r="AF5" s="3">
        <f t="shared" si="0"/>
        <v>1</v>
      </c>
      <c r="AG5" s="3">
        <f t="shared" si="0"/>
        <v>1</v>
      </c>
      <c r="AH5" s="3">
        <f t="shared" si="0"/>
        <v>1</v>
      </c>
      <c r="AI5" s="3">
        <f t="shared" si="0"/>
        <v>1</v>
      </c>
      <c r="AJ5" s="3">
        <f t="shared" si="0"/>
        <v>1</v>
      </c>
      <c r="AK5" s="3">
        <f t="shared" si="0"/>
        <v>1</v>
      </c>
      <c r="AL5" s="3">
        <f t="shared" si="0"/>
        <v>1</v>
      </c>
      <c r="AM5" s="3">
        <f t="shared" si="0"/>
        <v>0</v>
      </c>
      <c r="AN5" s="3">
        <f t="shared" si="0"/>
        <v>0</v>
      </c>
      <c r="AO5" s="3">
        <f t="shared" si="0"/>
        <v>1</v>
      </c>
      <c r="AQ5" s="3">
        <f>COUNTIF($C$2:$R$2, T5)</f>
        <v>0</v>
      </c>
      <c r="AR5" s="3">
        <f>COUNTIF($C$2:$R$2, U5)</f>
        <v>1</v>
      </c>
    </row>
    <row r="6" spans="2:44" x14ac:dyDescent="0.25">
      <c r="B6" s="1" t="s">
        <v>10</v>
      </c>
      <c r="C6" s="3" t="s">
        <v>129</v>
      </c>
      <c r="D6" s="3" t="s">
        <v>130</v>
      </c>
      <c r="E6" s="3" t="s">
        <v>138</v>
      </c>
      <c r="F6" s="3" t="s">
        <v>136</v>
      </c>
      <c r="G6" s="3" t="s">
        <v>137</v>
      </c>
      <c r="H6" s="3" t="s">
        <v>132</v>
      </c>
      <c r="I6" s="3" t="s">
        <v>131</v>
      </c>
      <c r="J6" s="3" t="s">
        <v>134</v>
      </c>
      <c r="K6" s="3" t="s">
        <v>135</v>
      </c>
      <c r="L6" s="3" t="s">
        <v>133</v>
      </c>
      <c r="M6" s="3" t="s">
        <v>140</v>
      </c>
      <c r="N6" s="3" t="s">
        <v>11</v>
      </c>
      <c r="O6" s="3" t="s">
        <v>63</v>
      </c>
      <c r="P6" s="3" t="s">
        <v>139</v>
      </c>
      <c r="Q6" s="3" t="s">
        <v>56</v>
      </c>
      <c r="R6" s="3" t="s">
        <v>141</v>
      </c>
    </row>
    <row r="7" spans="2:44" x14ac:dyDescent="0.25">
      <c r="B7" s="1" t="s">
        <v>0</v>
      </c>
      <c r="C7" s="3">
        <f t="shared" ref="C7:R7" si="1">COUNTIF(C$11:C$87,C5)</f>
        <v>61</v>
      </c>
      <c r="D7" s="3">
        <f t="shared" si="1"/>
        <v>68</v>
      </c>
      <c r="E7" s="3">
        <f t="shared" si="1"/>
        <v>55</v>
      </c>
      <c r="F7" s="3">
        <f t="shared" si="1"/>
        <v>76</v>
      </c>
      <c r="G7" s="3">
        <f t="shared" si="1"/>
        <v>61</v>
      </c>
      <c r="H7" s="3">
        <f t="shared" si="1"/>
        <v>64</v>
      </c>
      <c r="I7" s="3">
        <f t="shared" si="1"/>
        <v>66</v>
      </c>
      <c r="J7" s="3">
        <f t="shared" si="1"/>
        <v>66</v>
      </c>
      <c r="K7" s="3">
        <f t="shared" si="1"/>
        <v>72</v>
      </c>
      <c r="L7" s="3">
        <f t="shared" si="1"/>
        <v>56</v>
      </c>
      <c r="M7" s="3">
        <f t="shared" si="1"/>
        <v>64</v>
      </c>
      <c r="N7" s="3">
        <f t="shared" si="1"/>
        <v>30</v>
      </c>
      <c r="O7" s="3">
        <f t="shared" si="1"/>
        <v>73</v>
      </c>
      <c r="P7" s="3">
        <f t="shared" si="1"/>
        <v>75</v>
      </c>
      <c r="Q7" s="3">
        <f t="shared" si="1"/>
        <v>72</v>
      </c>
      <c r="R7" s="3">
        <f t="shared" si="1"/>
        <v>52</v>
      </c>
    </row>
    <row r="8" spans="2:44" x14ac:dyDescent="0.25">
      <c r="B8" s="1" t="s">
        <v>1</v>
      </c>
      <c r="C8" s="3">
        <f t="shared" ref="C8:R8" si="2">COUNTIF(C$11:C$87,C6)</f>
        <v>13</v>
      </c>
      <c r="D8" s="3">
        <f t="shared" si="2"/>
        <v>7</v>
      </c>
      <c r="E8" s="3">
        <f t="shared" si="2"/>
        <v>22</v>
      </c>
      <c r="F8" s="3">
        <f t="shared" si="2"/>
        <v>1</v>
      </c>
      <c r="G8" s="3">
        <f t="shared" si="2"/>
        <v>16</v>
      </c>
      <c r="H8" s="3">
        <f t="shared" si="2"/>
        <v>13</v>
      </c>
      <c r="I8" s="3">
        <f t="shared" si="2"/>
        <v>11</v>
      </c>
      <c r="J8" s="3">
        <f t="shared" si="2"/>
        <v>11</v>
      </c>
      <c r="K8" s="3">
        <f t="shared" si="2"/>
        <v>5</v>
      </c>
      <c r="L8" s="3">
        <f t="shared" si="2"/>
        <v>21</v>
      </c>
      <c r="M8" s="3">
        <f t="shared" si="2"/>
        <v>13</v>
      </c>
      <c r="N8" s="3">
        <f t="shared" si="2"/>
        <v>47</v>
      </c>
      <c r="O8" s="3">
        <f t="shared" si="2"/>
        <v>4</v>
      </c>
      <c r="P8" s="3">
        <f t="shared" si="2"/>
        <v>2</v>
      </c>
      <c r="Q8" s="3">
        <f t="shared" si="2"/>
        <v>5</v>
      </c>
      <c r="R8" s="3">
        <f t="shared" si="2"/>
        <v>25</v>
      </c>
    </row>
    <row r="9" spans="2:44" x14ac:dyDescent="0.25">
      <c r="B9" s="1"/>
    </row>
    <row r="10" spans="2:44" x14ac:dyDescent="0.25">
      <c r="B10" s="5" t="s">
        <v>8</v>
      </c>
      <c r="T10" s="5" t="s">
        <v>5</v>
      </c>
      <c r="U10" s="5" t="s">
        <v>5</v>
      </c>
      <c r="W10" s="5" t="s">
        <v>3</v>
      </c>
      <c r="X10" s="5" t="s">
        <v>4</v>
      </c>
      <c r="Y10" s="5"/>
    </row>
    <row r="11" spans="2:44" x14ac:dyDescent="0.25">
      <c r="B11" s="9" t="s">
        <v>65</v>
      </c>
      <c r="C11" s="4" t="s">
        <v>118</v>
      </c>
      <c r="D11" s="4" t="s">
        <v>130</v>
      </c>
      <c r="E11" s="4" t="s">
        <v>138</v>
      </c>
      <c r="F11" s="4" t="s">
        <v>121</v>
      </c>
      <c r="G11" s="4" t="s">
        <v>7</v>
      </c>
      <c r="H11" s="4" t="s">
        <v>122</v>
      </c>
      <c r="I11" s="4" t="s">
        <v>123</v>
      </c>
      <c r="J11" s="4" t="s">
        <v>124</v>
      </c>
      <c r="K11" s="4" t="s">
        <v>135</v>
      </c>
      <c r="L11" s="4" t="s">
        <v>126</v>
      </c>
      <c r="M11" s="4" t="s">
        <v>140</v>
      </c>
      <c r="N11" s="4" t="s">
        <v>12</v>
      </c>
      <c r="O11" s="4" t="s">
        <v>62</v>
      </c>
      <c r="P11" s="4" t="s">
        <v>128</v>
      </c>
      <c r="Q11" s="4" t="s">
        <v>55</v>
      </c>
      <c r="R11" s="4" t="s">
        <v>6</v>
      </c>
      <c r="T11" s="4" t="s">
        <v>130</v>
      </c>
      <c r="U11" s="4" t="s">
        <v>124</v>
      </c>
      <c r="W11" s="5">
        <f>SUM(Z11:AO11)</f>
        <v>10</v>
      </c>
      <c r="X11" s="5">
        <f>SUM(AQ11:AR11)</f>
        <v>2</v>
      </c>
      <c r="Y11" s="5"/>
      <c r="Z11" s="3">
        <f>IF(C11=C$2,1,0)</f>
        <v>1</v>
      </c>
      <c r="AA11" s="3">
        <f>IF(D11=D$2,1,0)</f>
        <v>1</v>
      </c>
      <c r="AB11" s="3">
        <f t="shared" ref="AB11:AD26" si="3">IF(E11=E$2,1,0)</f>
        <v>0</v>
      </c>
      <c r="AC11" s="3">
        <f t="shared" si="3"/>
        <v>1</v>
      </c>
      <c r="AD11" s="3">
        <f>IF(G11=G$2,1,0)</f>
        <v>0</v>
      </c>
      <c r="AE11" s="3">
        <f t="shared" ref="AE11:AO26" si="4">IF(H11=H$2,1,0)</f>
        <v>1</v>
      </c>
      <c r="AF11" s="3">
        <f t="shared" si="4"/>
        <v>1</v>
      </c>
      <c r="AG11" s="3">
        <f t="shared" si="4"/>
        <v>1</v>
      </c>
      <c r="AH11" s="3">
        <f t="shared" si="4"/>
        <v>0</v>
      </c>
      <c r="AI11" s="3">
        <f t="shared" si="4"/>
        <v>1</v>
      </c>
      <c r="AJ11" s="3">
        <f t="shared" si="4"/>
        <v>0</v>
      </c>
      <c r="AK11" s="3">
        <f t="shared" si="4"/>
        <v>1</v>
      </c>
      <c r="AL11" s="3">
        <f t="shared" si="4"/>
        <v>1</v>
      </c>
      <c r="AM11" s="3">
        <f t="shared" si="4"/>
        <v>0</v>
      </c>
      <c r="AN11" s="3">
        <f t="shared" si="4"/>
        <v>0</v>
      </c>
      <c r="AO11" s="3">
        <f t="shared" si="4"/>
        <v>1</v>
      </c>
      <c r="AQ11" s="3">
        <f>COUNTIF($C$2:$R$2, T11)</f>
        <v>1</v>
      </c>
      <c r="AR11" s="3">
        <f>COUNTIF($C$2:$R$2, U11)</f>
        <v>1</v>
      </c>
    </row>
    <row r="12" spans="2:44" x14ac:dyDescent="0.25">
      <c r="B12" s="9" t="s">
        <v>66</v>
      </c>
      <c r="C12" s="4" t="s">
        <v>118</v>
      </c>
      <c r="D12" s="4" t="s">
        <v>119</v>
      </c>
      <c r="E12" s="4" t="s">
        <v>120</v>
      </c>
      <c r="F12" s="4" t="s">
        <v>121</v>
      </c>
      <c r="G12" s="4" t="s">
        <v>137</v>
      </c>
      <c r="H12" s="4" t="s">
        <v>122</v>
      </c>
      <c r="I12" s="4" t="s">
        <v>123</v>
      </c>
      <c r="J12" s="4" t="s">
        <v>124</v>
      </c>
      <c r="K12" s="4" t="s">
        <v>125</v>
      </c>
      <c r="L12" s="4" t="s">
        <v>126</v>
      </c>
      <c r="M12" s="4" t="s">
        <v>127</v>
      </c>
      <c r="N12" s="4" t="s">
        <v>11</v>
      </c>
      <c r="O12" s="4" t="s">
        <v>62</v>
      </c>
      <c r="P12" s="4" t="s">
        <v>128</v>
      </c>
      <c r="Q12" s="4" t="s">
        <v>55</v>
      </c>
      <c r="R12" s="4" t="s">
        <v>6</v>
      </c>
      <c r="T12" s="4" t="s">
        <v>128</v>
      </c>
      <c r="U12" s="4" t="s">
        <v>122</v>
      </c>
      <c r="W12" s="5">
        <f t="shared" ref="W12:W75" si="5">SUM(Z12:AO12)</f>
        <v>12</v>
      </c>
      <c r="X12" s="5">
        <f t="shared" ref="X12:X75" si="6">SUM(AQ12:AR12)</f>
        <v>1</v>
      </c>
      <c r="Y12" s="5"/>
      <c r="Z12" s="3">
        <f t="shared" ref="Z12:AO41" si="7">IF(C12=C$2,1,0)</f>
        <v>1</v>
      </c>
      <c r="AA12" s="3">
        <f t="shared" si="7"/>
        <v>0</v>
      </c>
      <c r="AB12" s="3">
        <f t="shared" si="3"/>
        <v>1</v>
      </c>
      <c r="AC12" s="3">
        <f t="shared" si="3"/>
        <v>1</v>
      </c>
      <c r="AD12" s="3">
        <f t="shared" si="3"/>
        <v>1</v>
      </c>
      <c r="AE12" s="3">
        <f t="shared" si="4"/>
        <v>1</v>
      </c>
      <c r="AF12" s="3">
        <f t="shared" si="4"/>
        <v>1</v>
      </c>
      <c r="AG12" s="3">
        <f t="shared" si="4"/>
        <v>1</v>
      </c>
      <c r="AH12" s="3">
        <f t="shared" si="4"/>
        <v>1</v>
      </c>
      <c r="AI12" s="3">
        <f t="shared" si="4"/>
        <v>1</v>
      </c>
      <c r="AJ12" s="3">
        <f t="shared" si="4"/>
        <v>1</v>
      </c>
      <c r="AK12" s="3">
        <f t="shared" si="4"/>
        <v>0</v>
      </c>
      <c r="AL12" s="3">
        <f t="shared" si="4"/>
        <v>1</v>
      </c>
      <c r="AM12" s="3">
        <f t="shared" si="4"/>
        <v>0</v>
      </c>
      <c r="AN12" s="3">
        <f t="shared" si="4"/>
        <v>0</v>
      </c>
      <c r="AO12" s="3">
        <f t="shared" si="4"/>
        <v>1</v>
      </c>
      <c r="AQ12" s="3">
        <f t="shared" ref="AQ12:AR75" si="8">COUNTIF($C$2:$R$2, T12)</f>
        <v>0</v>
      </c>
      <c r="AR12" s="3">
        <f t="shared" si="8"/>
        <v>1</v>
      </c>
    </row>
    <row r="13" spans="2:44" x14ac:dyDescent="0.25">
      <c r="B13" s="9" t="s">
        <v>155</v>
      </c>
      <c r="C13" s="4" t="s">
        <v>129</v>
      </c>
      <c r="D13" s="4" t="s">
        <v>119</v>
      </c>
      <c r="E13" s="4" t="s">
        <v>120</v>
      </c>
      <c r="F13" s="4" t="s">
        <v>121</v>
      </c>
      <c r="G13" s="4" t="s">
        <v>7</v>
      </c>
      <c r="H13" s="4" t="s">
        <v>122</v>
      </c>
      <c r="I13" s="4" t="s">
        <v>123</v>
      </c>
      <c r="J13" s="4" t="s">
        <v>124</v>
      </c>
      <c r="K13" s="4" t="s">
        <v>135</v>
      </c>
      <c r="L13" s="4" t="s">
        <v>126</v>
      </c>
      <c r="M13" s="4" t="s">
        <v>140</v>
      </c>
      <c r="N13" s="4" t="s">
        <v>11</v>
      </c>
      <c r="O13" s="4" t="s">
        <v>62</v>
      </c>
      <c r="P13" s="4" t="s">
        <v>128</v>
      </c>
      <c r="Q13" s="4" t="s">
        <v>56</v>
      </c>
      <c r="R13" s="4" t="s">
        <v>6</v>
      </c>
      <c r="T13" s="4" t="s">
        <v>121</v>
      </c>
      <c r="U13" s="4" t="s">
        <v>122</v>
      </c>
      <c r="W13" s="5">
        <f t="shared" si="5"/>
        <v>9</v>
      </c>
      <c r="X13" s="5">
        <f t="shared" si="6"/>
        <v>2</v>
      </c>
      <c r="Y13" s="5"/>
      <c r="Z13" s="3">
        <f t="shared" si="7"/>
        <v>0</v>
      </c>
      <c r="AA13" s="3">
        <f t="shared" si="7"/>
        <v>0</v>
      </c>
      <c r="AB13" s="3">
        <f t="shared" si="3"/>
        <v>1</v>
      </c>
      <c r="AC13" s="3">
        <f t="shared" si="3"/>
        <v>1</v>
      </c>
      <c r="AD13" s="3">
        <f t="shared" si="3"/>
        <v>0</v>
      </c>
      <c r="AE13" s="3">
        <f t="shared" si="4"/>
        <v>1</v>
      </c>
      <c r="AF13" s="3">
        <f t="shared" si="4"/>
        <v>1</v>
      </c>
      <c r="AG13" s="3">
        <f t="shared" si="4"/>
        <v>1</v>
      </c>
      <c r="AH13" s="3">
        <f t="shared" si="4"/>
        <v>0</v>
      </c>
      <c r="AI13" s="3">
        <f t="shared" si="4"/>
        <v>1</v>
      </c>
      <c r="AJ13" s="3">
        <f t="shared" si="4"/>
        <v>0</v>
      </c>
      <c r="AK13" s="3">
        <f t="shared" si="4"/>
        <v>0</v>
      </c>
      <c r="AL13" s="3">
        <f t="shared" si="4"/>
        <v>1</v>
      </c>
      <c r="AM13" s="3">
        <f t="shared" si="4"/>
        <v>0</v>
      </c>
      <c r="AN13" s="3">
        <f t="shared" si="4"/>
        <v>1</v>
      </c>
      <c r="AO13" s="3">
        <f t="shared" si="4"/>
        <v>1</v>
      </c>
      <c r="AQ13" s="3">
        <f t="shared" si="8"/>
        <v>1</v>
      </c>
      <c r="AR13" s="3">
        <f t="shared" si="8"/>
        <v>1</v>
      </c>
    </row>
    <row r="14" spans="2:44" x14ac:dyDescent="0.25">
      <c r="B14" s="9" t="s">
        <v>160</v>
      </c>
      <c r="C14" s="4" t="s">
        <v>118</v>
      </c>
      <c r="D14" s="4" t="s">
        <v>119</v>
      </c>
      <c r="E14" s="4" t="s">
        <v>120</v>
      </c>
      <c r="F14" s="4" t="s">
        <v>121</v>
      </c>
      <c r="G14" s="4" t="s">
        <v>7</v>
      </c>
      <c r="H14" s="4" t="s">
        <v>122</v>
      </c>
      <c r="I14" s="4" t="s">
        <v>123</v>
      </c>
      <c r="J14" s="4" t="s">
        <v>124</v>
      </c>
      <c r="K14" s="4" t="s">
        <v>125</v>
      </c>
      <c r="L14" s="4" t="s">
        <v>133</v>
      </c>
      <c r="M14" s="4" t="s">
        <v>127</v>
      </c>
      <c r="N14" s="4" t="s">
        <v>11</v>
      </c>
      <c r="O14" s="4" t="s">
        <v>62</v>
      </c>
      <c r="P14" s="4" t="s">
        <v>128</v>
      </c>
      <c r="Q14" s="4" t="s">
        <v>55</v>
      </c>
      <c r="R14" s="4" t="s">
        <v>6</v>
      </c>
      <c r="T14" s="4" t="s">
        <v>124</v>
      </c>
      <c r="U14" s="4" t="s">
        <v>125</v>
      </c>
      <c r="W14" s="5">
        <f t="shared" si="5"/>
        <v>10</v>
      </c>
      <c r="X14" s="5">
        <f t="shared" si="6"/>
        <v>2</v>
      </c>
      <c r="Z14" s="3">
        <f t="shared" si="7"/>
        <v>1</v>
      </c>
      <c r="AA14" s="3">
        <f t="shared" si="7"/>
        <v>0</v>
      </c>
      <c r="AB14" s="3">
        <f t="shared" si="3"/>
        <v>1</v>
      </c>
      <c r="AC14" s="3">
        <f t="shared" si="3"/>
        <v>1</v>
      </c>
      <c r="AD14" s="3">
        <f t="shared" si="3"/>
        <v>0</v>
      </c>
      <c r="AE14" s="3">
        <f t="shared" si="4"/>
        <v>1</v>
      </c>
      <c r="AF14" s="3">
        <f t="shared" si="4"/>
        <v>1</v>
      </c>
      <c r="AG14" s="3">
        <f t="shared" si="4"/>
        <v>1</v>
      </c>
      <c r="AH14" s="3">
        <f t="shared" si="4"/>
        <v>1</v>
      </c>
      <c r="AI14" s="3">
        <f t="shared" si="4"/>
        <v>0</v>
      </c>
      <c r="AJ14" s="3">
        <f t="shared" si="4"/>
        <v>1</v>
      </c>
      <c r="AK14" s="3">
        <f t="shared" si="4"/>
        <v>0</v>
      </c>
      <c r="AL14" s="3">
        <f t="shared" si="4"/>
        <v>1</v>
      </c>
      <c r="AM14" s="3">
        <f t="shared" si="4"/>
        <v>0</v>
      </c>
      <c r="AN14" s="3">
        <f t="shared" si="4"/>
        <v>0</v>
      </c>
      <c r="AO14" s="3">
        <f t="shared" si="4"/>
        <v>1</v>
      </c>
      <c r="AQ14" s="3">
        <f t="shared" si="8"/>
        <v>1</v>
      </c>
      <c r="AR14" s="3">
        <f t="shared" si="8"/>
        <v>1</v>
      </c>
    </row>
    <row r="15" spans="2:44" x14ac:dyDescent="0.25">
      <c r="B15" s="9" t="s">
        <v>154</v>
      </c>
      <c r="C15" s="4" t="s">
        <v>118</v>
      </c>
      <c r="D15" s="4" t="s">
        <v>119</v>
      </c>
      <c r="E15" s="4" t="s">
        <v>138</v>
      </c>
      <c r="F15" s="4" t="s">
        <v>121</v>
      </c>
      <c r="G15" s="4" t="s">
        <v>7</v>
      </c>
      <c r="H15" s="4" t="s">
        <v>122</v>
      </c>
      <c r="I15" s="4" t="s">
        <v>123</v>
      </c>
      <c r="J15" s="4" t="s">
        <v>124</v>
      </c>
      <c r="K15" s="4" t="s">
        <v>125</v>
      </c>
      <c r="L15" s="4" t="s">
        <v>133</v>
      </c>
      <c r="M15" s="4" t="s">
        <v>127</v>
      </c>
      <c r="N15" s="4" t="s">
        <v>11</v>
      </c>
      <c r="O15" s="4" t="s">
        <v>62</v>
      </c>
      <c r="P15" s="4" t="s">
        <v>128</v>
      </c>
      <c r="Q15" s="4" t="s">
        <v>55</v>
      </c>
      <c r="R15" s="4" t="s">
        <v>6</v>
      </c>
      <c r="T15" s="4" t="s">
        <v>6</v>
      </c>
      <c r="U15" s="4" t="s">
        <v>118</v>
      </c>
      <c r="W15" s="5">
        <f t="shared" si="5"/>
        <v>9</v>
      </c>
      <c r="X15" s="5">
        <f t="shared" si="6"/>
        <v>2</v>
      </c>
      <c r="Z15" s="3">
        <f t="shared" si="7"/>
        <v>1</v>
      </c>
      <c r="AA15" s="3">
        <f t="shared" si="7"/>
        <v>0</v>
      </c>
      <c r="AB15" s="3">
        <f t="shared" si="3"/>
        <v>0</v>
      </c>
      <c r="AC15" s="3">
        <f t="shared" si="3"/>
        <v>1</v>
      </c>
      <c r="AD15" s="3">
        <f t="shared" si="3"/>
        <v>0</v>
      </c>
      <c r="AE15" s="3">
        <f t="shared" si="4"/>
        <v>1</v>
      </c>
      <c r="AF15" s="3">
        <f t="shared" si="4"/>
        <v>1</v>
      </c>
      <c r="AG15" s="3">
        <f t="shared" si="4"/>
        <v>1</v>
      </c>
      <c r="AH15" s="3">
        <f t="shared" si="4"/>
        <v>1</v>
      </c>
      <c r="AI15" s="3">
        <f t="shared" si="4"/>
        <v>0</v>
      </c>
      <c r="AJ15" s="3">
        <f t="shared" si="4"/>
        <v>1</v>
      </c>
      <c r="AK15" s="3">
        <f t="shared" si="4"/>
        <v>0</v>
      </c>
      <c r="AL15" s="3">
        <f t="shared" si="4"/>
        <v>1</v>
      </c>
      <c r="AM15" s="3">
        <f t="shared" si="4"/>
        <v>0</v>
      </c>
      <c r="AN15" s="3">
        <f t="shared" si="4"/>
        <v>0</v>
      </c>
      <c r="AO15" s="3">
        <f t="shared" si="4"/>
        <v>1</v>
      </c>
      <c r="AQ15" s="3">
        <f t="shared" si="8"/>
        <v>1</v>
      </c>
      <c r="AR15" s="3">
        <f t="shared" si="8"/>
        <v>1</v>
      </c>
    </row>
    <row r="16" spans="2:44" x14ac:dyDescent="0.25">
      <c r="B16" s="9" t="s">
        <v>67</v>
      </c>
      <c r="C16" s="4" t="s">
        <v>118</v>
      </c>
      <c r="D16" s="4" t="s">
        <v>119</v>
      </c>
      <c r="E16" s="4" t="s">
        <v>120</v>
      </c>
      <c r="F16" s="4" t="s">
        <v>121</v>
      </c>
      <c r="G16" s="4" t="s">
        <v>7</v>
      </c>
      <c r="H16" s="4" t="s">
        <v>122</v>
      </c>
      <c r="I16" s="4" t="s">
        <v>123</v>
      </c>
      <c r="J16" s="4" t="s">
        <v>124</v>
      </c>
      <c r="K16" s="4" t="s">
        <v>125</v>
      </c>
      <c r="L16" s="4" t="s">
        <v>126</v>
      </c>
      <c r="M16" s="4" t="s">
        <v>127</v>
      </c>
      <c r="N16" s="4" t="s">
        <v>11</v>
      </c>
      <c r="O16" s="4" t="s">
        <v>62</v>
      </c>
      <c r="P16" s="4" t="s">
        <v>128</v>
      </c>
      <c r="Q16" s="4" t="s">
        <v>55</v>
      </c>
      <c r="R16" s="4" t="s">
        <v>141</v>
      </c>
      <c r="T16" s="4" t="s">
        <v>125</v>
      </c>
      <c r="U16" s="4" t="s">
        <v>121</v>
      </c>
      <c r="W16" s="5">
        <f t="shared" si="5"/>
        <v>10</v>
      </c>
      <c r="X16" s="5">
        <f t="shared" si="6"/>
        <v>2</v>
      </c>
      <c r="Z16" s="3">
        <f t="shared" si="7"/>
        <v>1</v>
      </c>
      <c r="AA16" s="3">
        <f t="shared" si="7"/>
        <v>0</v>
      </c>
      <c r="AB16" s="3">
        <f t="shared" si="3"/>
        <v>1</v>
      </c>
      <c r="AC16" s="3">
        <f t="shared" si="3"/>
        <v>1</v>
      </c>
      <c r="AD16" s="3">
        <f t="shared" si="3"/>
        <v>0</v>
      </c>
      <c r="AE16" s="3">
        <f t="shared" si="4"/>
        <v>1</v>
      </c>
      <c r="AF16" s="3">
        <f t="shared" si="4"/>
        <v>1</v>
      </c>
      <c r="AG16" s="3">
        <f t="shared" si="4"/>
        <v>1</v>
      </c>
      <c r="AH16" s="3">
        <f t="shared" si="4"/>
        <v>1</v>
      </c>
      <c r="AI16" s="3">
        <f t="shared" si="4"/>
        <v>1</v>
      </c>
      <c r="AJ16" s="3">
        <f t="shared" si="4"/>
        <v>1</v>
      </c>
      <c r="AK16" s="3">
        <f t="shared" si="4"/>
        <v>0</v>
      </c>
      <c r="AL16" s="3">
        <f t="shared" si="4"/>
        <v>1</v>
      </c>
      <c r="AM16" s="3">
        <f t="shared" si="4"/>
        <v>0</v>
      </c>
      <c r="AN16" s="3">
        <f t="shared" si="4"/>
        <v>0</v>
      </c>
      <c r="AO16" s="3">
        <f t="shared" si="4"/>
        <v>0</v>
      </c>
      <c r="AQ16" s="3">
        <f t="shared" si="8"/>
        <v>1</v>
      </c>
      <c r="AR16" s="3">
        <f t="shared" si="8"/>
        <v>1</v>
      </c>
    </row>
    <row r="17" spans="2:44" x14ac:dyDescent="0.25">
      <c r="B17" s="9" t="s">
        <v>68</v>
      </c>
      <c r="C17" s="4" t="s">
        <v>118</v>
      </c>
      <c r="D17" s="4" t="s">
        <v>119</v>
      </c>
      <c r="E17" s="4" t="s">
        <v>120</v>
      </c>
      <c r="F17" s="4" t="s">
        <v>121</v>
      </c>
      <c r="G17" s="4" t="s">
        <v>7</v>
      </c>
      <c r="H17" s="4" t="s">
        <v>122</v>
      </c>
      <c r="I17" s="4" t="s">
        <v>123</v>
      </c>
      <c r="J17" s="4" t="s">
        <v>124</v>
      </c>
      <c r="K17" s="4" t="s">
        <v>125</v>
      </c>
      <c r="L17" s="4" t="s">
        <v>126</v>
      </c>
      <c r="M17" s="4" t="s">
        <v>127</v>
      </c>
      <c r="N17" s="4" t="s">
        <v>11</v>
      </c>
      <c r="O17" s="4" t="s">
        <v>62</v>
      </c>
      <c r="P17" s="4" t="s">
        <v>128</v>
      </c>
      <c r="Q17" s="4" t="s">
        <v>55</v>
      </c>
      <c r="R17" s="4" t="s">
        <v>6</v>
      </c>
      <c r="T17" s="4" t="s">
        <v>128</v>
      </c>
      <c r="U17" s="4" t="s">
        <v>121</v>
      </c>
      <c r="W17" s="5">
        <f t="shared" si="5"/>
        <v>11</v>
      </c>
      <c r="X17" s="5">
        <f t="shared" si="6"/>
        <v>1</v>
      </c>
      <c r="Z17" s="3">
        <f t="shared" si="7"/>
        <v>1</v>
      </c>
      <c r="AA17" s="3">
        <f t="shared" si="7"/>
        <v>0</v>
      </c>
      <c r="AB17" s="3">
        <f t="shared" si="3"/>
        <v>1</v>
      </c>
      <c r="AC17" s="3">
        <f t="shared" si="3"/>
        <v>1</v>
      </c>
      <c r="AD17" s="3">
        <f t="shared" si="3"/>
        <v>0</v>
      </c>
      <c r="AE17" s="3">
        <f t="shared" si="4"/>
        <v>1</v>
      </c>
      <c r="AF17" s="3">
        <f t="shared" si="4"/>
        <v>1</v>
      </c>
      <c r="AG17" s="3">
        <f t="shared" si="4"/>
        <v>1</v>
      </c>
      <c r="AH17" s="3">
        <f t="shared" si="4"/>
        <v>1</v>
      </c>
      <c r="AI17" s="3">
        <f t="shared" si="4"/>
        <v>1</v>
      </c>
      <c r="AJ17" s="3">
        <f t="shared" si="4"/>
        <v>1</v>
      </c>
      <c r="AK17" s="3">
        <f t="shared" si="4"/>
        <v>0</v>
      </c>
      <c r="AL17" s="3">
        <f t="shared" si="4"/>
        <v>1</v>
      </c>
      <c r="AM17" s="3">
        <f t="shared" si="4"/>
        <v>0</v>
      </c>
      <c r="AN17" s="3">
        <f t="shared" si="4"/>
        <v>0</v>
      </c>
      <c r="AO17" s="3">
        <f t="shared" si="4"/>
        <v>1</v>
      </c>
      <c r="AQ17" s="3">
        <f t="shared" si="8"/>
        <v>0</v>
      </c>
      <c r="AR17" s="3">
        <f t="shared" si="8"/>
        <v>1</v>
      </c>
    </row>
    <row r="18" spans="2:44" x14ac:dyDescent="0.25">
      <c r="B18" s="9" t="s">
        <v>69</v>
      </c>
      <c r="C18" s="4" t="s">
        <v>118</v>
      </c>
      <c r="D18" s="4" t="s">
        <v>130</v>
      </c>
      <c r="E18" s="4" t="s">
        <v>138</v>
      </c>
      <c r="F18" s="4" t="s">
        <v>121</v>
      </c>
      <c r="G18" s="4" t="s">
        <v>7</v>
      </c>
      <c r="H18" s="4" t="s">
        <v>122</v>
      </c>
      <c r="I18" s="4" t="s">
        <v>123</v>
      </c>
      <c r="J18" s="4" t="s">
        <v>124</v>
      </c>
      <c r="K18" s="4" t="s">
        <v>125</v>
      </c>
      <c r="L18" s="4" t="s">
        <v>126</v>
      </c>
      <c r="M18" s="4" t="s">
        <v>127</v>
      </c>
      <c r="N18" s="4" t="s">
        <v>11</v>
      </c>
      <c r="O18" s="4" t="s">
        <v>62</v>
      </c>
      <c r="P18" s="4" t="s">
        <v>128</v>
      </c>
      <c r="Q18" s="4" t="s">
        <v>55</v>
      </c>
      <c r="R18" s="4" t="s">
        <v>141</v>
      </c>
      <c r="T18" s="4" t="s">
        <v>130</v>
      </c>
      <c r="U18" s="4" t="s">
        <v>55</v>
      </c>
      <c r="W18" s="5">
        <f t="shared" si="5"/>
        <v>10</v>
      </c>
      <c r="X18" s="5">
        <f t="shared" si="6"/>
        <v>1</v>
      </c>
      <c r="Z18" s="3">
        <f t="shared" si="7"/>
        <v>1</v>
      </c>
      <c r="AA18" s="3">
        <f t="shared" si="7"/>
        <v>1</v>
      </c>
      <c r="AB18" s="3">
        <f t="shared" si="3"/>
        <v>0</v>
      </c>
      <c r="AC18" s="3">
        <f t="shared" si="3"/>
        <v>1</v>
      </c>
      <c r="AD18" s="3">
        <f t="shared" si="3"/>
        <v>0</v>
      </c>
      <c r="AE18" s="3">
        <f t="shared" si="4"/>
        <v>1</v>
      </c>
      <c r="AF18" s="3">
        <f t="shared" si="4"/>
        <v>1</v>
      </c>
      <c r="AG18" s="3">
        <f t="shared" si="4"/>
        <v>1</v>
      </c>
      <c r="AH18" s="3">
        <f t="shared" si="4"/>
        <v>1</v>
      </c>
      <c r="AI18" s="3">
        <f t="shared" si="4"/>
        <v>1</v>
      </c>
      <c r="AJ18" s="3">
        <f t="shared" si="4"/>
        <v>1</v>
      </c>
      <c r="AK18" s="3">
        <f t="shared" si="4"/>
        <v>0</v>
      </c>
      <c r="AL18" s="3">
        <f t="shared" si="4"/>
        <v>1</v>
      </c>
      <c r="AM18" s="3">
        <f t="shared" si="4"/>
        <v>0</v>
      </c>
      <c r="AN18" s="3">
        <f t="shared" si="4"/>
        <v>0</v>
      </c>
      <c r="AO18" s="3">
        <f t="shared" si="4"/>
        <v>0</v>
      </c>
      <c r="AQ18" s="3">
        <f t="shared" si="8"/>
        <v>1</v>
      </c>
      <c r="AR18" s="3">
        <f t="shared" si="8"/>
        <v>0</v>
      </c>
    </row>
    <row r="19" spans="2:44" x14ac:dyDescent="0.25">
      <c r="B19" s="9" t="s">
        <v>70</v>
      </c>
      <c r="C19" s="4" t="s">
        <v>118</v>
      </c>
      <c r="D19" s="4" t="s">
        <v>130</v>
      </c>
      <c r="E19" s="4" t="s">
        <v>138</v>
      </c>
      <c r="F19" s="4" t="s">
        <v>121</v>
      </c>
      <c r="G19" s="4" t="s">
        <v>137</v>
      </c>
      <c r="H19" s="4" t="s">
        <v>122</v>
      </c>
      <c r="I19" s="4" t="s">
        <v>123</v>
      </c>
      <c r="J19" s="4" t="s">
        <v>124</v>
      </c>
      <c r="K19" s="4" t="s">
        <v>125</v>
      </c>
      <c r="L19" s="4" t="s">
        <v>133</v>
      </c>
      <c r="M19" s="4" t="s">
        <v>127</v>
      </c>
      <c r="N19" s="4" t="s">
        <v>11</v>
      </c>
      <c r="O19" s="4" t="s">
        <v>62</v>
      </c>
      <c r="P19" s="4" t="s">
        <v>128</v>
      </c>
      <c r="Q19" s="4" t="s">
        <v>55</v>
      </c>
      <c r="R19" s="4" t="s">
        <v>6</v>
      </c>
      <c r="T19" s="4" t="s">
        <v>6</v>
      </c>
      <c r="U19" s="4" t="s">
        <v>55</v>
      </c>
      <c r="W19" s="5">
        <f t="shared" si="5"/>
        <v>11</v>
      </c>
      <c r="X19" s="5">
        <f t="shared" si="6"/>
        <v>1</v>
      </c>
      <c r="Z19" s="3">
        <f t="shared" si="7"/>
        <v>1</v>
      </c>
      <c r="AA19" s="3">
        <f t="shared" si="7"/>
        <v>1</v>
      </c>
      <c r="AB19" s="3">
        <f t="shared" si="3"/>
        <v>0</v>
      </c>
      <c r="AC19" s="3">
        <f t="shared" si="3"/>
        <v>1</v>
      </c>
      <c r="AD19" s="3">
        <f t="shared" si="3"/>
        <v>1</v>
      </c>
      <c r="AE19" s="3">
        <f t="shared" si="4"/>
        <v>1</v>
      </c>
      <c r="AF19" s="3">
        <f t="shared" si="4"/>
        <v>1</v>
      </c>
      <c r="AG19" s="3">
        <f t="shared" si="4"/>
        <v>1</v>
      </c>
      <c r="AH19" s="3">
        <f t="shared" si="4"/>
        <v>1</v>
      </c>
      <c r="AI19" s="3">
        <f t="shared" si="4"/>
        <v>0</v>
      </c>
      <c r="AJ19" s="3">
        <f t="shared" si="4"/>
        <v>1</v>
      </c>
      <c r="AK19" s="3">
        <f t="shared" si="4"/>
        <v>0</v>
      </c>
      <c r="AL19" s="3">
        <f t="shared" si="4"/>
        <v>1</v>
      </c>
      <c r="AM19" s="3">
        <f t="shared" si="4"/>
        <v>0</v>
      </c>
      <c r="AN19" s="3">
        <f t="shared" si="4"/>
        <v>0</v>
      </c>
      <c r="AO19" s="3">
        <f t="shared" si="4"/>
        <v>1</v>
      </c>
      <c r="AQ19" s="3">
        <f t="shared" si="8"/>
        <v>1</v>
      </c>
      <c r="AR19" s="3">
        <f t="shared" si="8"/>
        <v>0</v>
      </c>
    </row>
    <row r="20" spans="2:44" x14ac:dyDescent="0.25">
      <c r="B20" s="9" t="s">
        <v>71</v>
      </c>
      <c r="C20" s="4" t="s">
        <v>118</v>
      </c>
      <c r="D20" s="4" t="s">
        <v>119</v>
      </c>
      <c r="E20" s="4" t="s">
        <v>120</v>
      </c>
      <c r="F20" s="4" t="s">
        <v>121</v>
      </c>
      <c r="G20" s="4" t="s">
        <v>137</v>
      </c>
      <c r="H20" s="4" t="s">
        <v>122</v>
      </c>
      <c r="I20" s="4" t="s">
        <v>123</v>
      </c>
      <c r="J20" s="4" t="s">
        <v>124</v>
      </c>
      <c r="K20" s="4" t="s">
        <v>125</v>
      </c>
      <c r="L20" s="4" t="s">
        <v>126</v>
      </c>
      <c r="M20" s="4" t="s">
        <v>127</v>
      </c>
      <c r="N20" s="4" t="s">
        <v>11</v>
      </c>
      <c r="O20" s="4" t="s">
        <v>62</v>
      </c>
      <c r="P20" s="4" t="s">
        <v>128</v>
      </c>
      <c r="Q20" s="4" t="s">
        <v>55</v>
      </c>
      <c r="R20" s="4" t="s">
        <v>6</v>
      </c>
      <c r="T20" s="4" t="s">
        <v>55</v>
      </c>
      <c r="U20" s="4" t="s">
        <v>62</v>
      </c>
      <c r="W20" s="5">
        <f t="shared" si="5"/>
        <v>12</v>
      </c>
      <c r="X20" s="5">
        <f t="shared" si="6"/>
        <v>1</v>
      </c>
      <c r="Z20" s="3">
        <f t="shared" si="7"/>
        <v>1</v>
      </c>
      <c r="AA20" s="3">
        <f t="shared" si="7"/>
        <v>0</v>
      </c>
      <c r="AB20" s="3">
        <f t="shared" si="3"/>
        <v>1</v>
      </c>
      <c r="AC20" s="3">
        <f t="shared" si="3"/>
        <v>1</v>
      </c>
      <c r="AD20" s="3">
        <f t="shared" si="3"/>
        <v>1</v>
      </c>
      <c r="AE20" s="3">
        <f t="shared" si="4"/>
        <v>1</v>
      </c>
      <c r="AF20" s="3">
        <f t="shared" si="4"/>
        <v>1</v>
      </c>
      <c r="AG20" s="3">
        <f t="shared" si="4"/>
        <v>1</v>
      </c>
      <c r="AH20" s="3">
        <f t="shared" si="4"/>
        <v>1</v>
      </c>
      <c r="AI20" s="3">
        <f t="shared" si="4"/>
        <v>1</v>
      </c>
      <c r="AJ20" s="3">
        <f t="shared" si="4"/>
        <v>1</v>
      </c>
      <c r="AK20" s="3">
        <f t="shared" si="4"/>
        <v>0</v>
      </c>
      <c r="AL20" s="3">
        <f t="shared" si="4"/>
        <v>1</v>
      </c>
      <c r="AM20" s="3">
        <f t="shared" si="4"/>
        <v>0</v>
      </c>
      <c r="AN20" s="3">
        <f t="shared" si="4"/>
        <v>0</v>
      </c>
      <c r="AO20" s="3">
        <f t="shared" si="4"/>
        <v>1</v>
      </c>
      <c r="AQ20" s="3">
        <f t="shared" si="8"/>
        <v>0</v>
      </c>
      <c r="AR20" s="3">
        <f t="shared" si="8"/>
        <v>1</v>
      </c>
    </row>
    <row r="21" spans="2:44" x14ac:dyDescent="0.25">
      <c r="B21" s="9" t="s">
        <v>150</v>
      </c>
      <c r="C21" s="4" t="s">
        <v>129</v>
      </c>
      <c r="D21" s="4" t="s">
        <v>130</v>
      </c>
      <c r="E21" s="4" t="s">
        <v>120</v>
      </c>
      <c r="F21" s="4" t="s">
        <v>121</v>
      </c>
      <c r="G21" s="4" t="s">
        <v>137</v>
      </c>
      <c r="H21" s="4" t="s">
        <v>132</v>
      </c>
      <c r="I21" s="4" t="s">
        <v>131</v>
      </c>
      <c r="J21" s="4" t="s">
        <v>124</v>
      </c>
      <c r="K21" s="4" t="s">
        <v>125</v>
      </c>
      <c r="L21" s="4" t="s">
        <v>126</v>
      </c>
      <c r="M21" s="4" t="s">
        <v>127</v>
      </c>
      <c r="N21" s="4" t="s">
        <v>12</v>
      </c>
      <c r="O21" s="4" t="s">
        <v>62</v>
      </c>
      <c r="P21" s="4" t="s">
        <v>128</v>
      </c>
      <c r="Q21" s="4" t="s">
        <v>56</v>
      </c>
      <c r="R21" s="4" t="s">
        <v>6</v>
      </c>
      <c r="T21" s="4" t="s">
        <v>124</v>
      </c>
      <c r="U21" s="4" t="s">
        <v>121</v>
      </c>
      <c r="W21" s="5">
        <f t="shared" si="5"/>
        <v>12</v>
      </c>
      <c r="X21" s="5">
        <f t="shared" si="6"/>
        <v>2</v>
      </c>
      <c r="Z21" s="3">
        <f t="shared" si="7"/>
        <v>0</v>
      </c>
      <c r="AA21" s="3">
        <f t="shared" si="7"/>
        <v>1</v>
      </c>
      <c r="AB21" s="3">
        <f t="shared" si="3"/>
        <v>1</v>
      </c>
      <c r="AC21" s="3">
        <f t="shared" si="3"/>
        <v>1</v>
      </c>
      <c r="AD21" s="3">
        <f t="shared" si="3"/>
        <v>1</v>
      </c>
      <c r="AE21" s="3">
        <f t="shared" si="4"/>
        <v>0</v>
      </c>
      <c r="AF21" s="3">
        <f t="shared" si="4"/>
        <v>0</v>
      </c>
      <c r="AG21" s="3">
        <f t="shared" si="4"/>
        <v>1</v>
      </c>
      <c r="AH21" s="3">
        <f t="shared" si="4"/>
        <v>1</v>
      </c>
      <c r="AI21" s="3">
        <f t="shared" si="4"/>
        <v>1</v>
      </c>
      <c r="AJ21" s="3">
        <f t="shared" si="4"/>
        <v>1</v>
      </c>
      <c r="AK21" s="3">
        <f t="shared" si="4"/>
        <v>1</v>
      </c>
      <c r="AL21" s="3">
        <f t="shared" si="4"/>
        <v>1</v>
      </c>
      <c r="AM21" s="3">
        <f t="shared" si="4"/>
        <v>0</v>
      </c>
      <c r="AN21" s="3">
        <f t="shared" si="4"/>
        <v>1</v>
      </c>
      <c r="AO21" s="3">
        <f t="shared" si="4"/>
        <v>1</v>
      </c>
      <c r="AQ21" s="3">
        <f t="shared" si="8"/>
        <v>1</v>
      </c>
      <c r="AR21" s="3">
        <f t="shared" si="8"/>
        <v>1</v>
      </c>
    </row>
    <row r="22" spans="2:44" x14ac:dyDescent="0.25">
      <c r="B22" s="9" t="s">
        <v>146</v>
      </c>
      <c r="C22" s="4" t="s">
        <v>118</v>
      </c>
      <c r="D22" s="4" t="s">
        <v>119</v>
      </c>
      <c r="E22" s="4" t="s">
        <v>120</v>
      </c>
      <c r="F22" s="4" t="s">
        <v>121</v>
      </c>
      <c r="G22" s="4" t="s">
        <v>7</v>
      </c>
      <c r="H22" s="4" t="s">
        <v>122</v>
      </c>
      <c r="I22" s="4" t="s">
        <v>123</v>
      </c>
      <c r="J22" s="4" t="s">
        <v>134</v>
      </c>
      <c r="K22" s="4" t="s">
        <v>125</v>
      </c>
      <c r="L22" s="4" t="s">
        <v>126</v>
      </c>
      <c r="M22" s="4" t="s">
        <v>127</v>
      </c>
      <c r="N22" s="4" t="s">
        <v>11</v>
      </c>
      <c r="O22" s="4" t="s">
        <v>62</v>
      </c>
      <c r="P22" s="4" t="s">
        <v>128</v>
      </c>
      <c r="Q22" s="4" t="s">
        <v>55</v>
      </c>
      <c r="R22" s="4" t="s">
        <v>6</v>
      </c>
      <c r="T22" s="4" t="s">
        <v>128</v>
      </c>
      <c r="U22" s="4" t="s">
        <v>121</v>
      </c>
      <c r="W22" s="5">
        <f t="shared" si="5"/>
        <v>10</v>
      </c>
      <c r="X22" s="5">
        <f t="shared" si="6"/>
        <v>1</v>
      </c>
      <c r="Z22" s="3">
        <f t="shared" si="7"/>
        <v>1</v>
      </c>
      <c r="AA22" s="3">
        <f t="shared" si="7"/>
        <v>0</v>
      </c>
      <c r="AB22" s="3">
        <f t="shared" si="3"/>
        <v>1</v>
      </c>
      <c r="AC22" s="3">
        <f t="shared" si="3"/>
        <v>1</v>
      </c>
      <c r="AD22" s="3">
        <f t="shared" si="3"/>
        <v>0</v>
      </c>
      <c r="AE22" s="3">
        <f t="shared" si="4"/>
        <v>1</v>
      </c>
      <c r="AF22" s="3">
        <f t="shared" si="4"/>
        <v>1</v>
      </c>
      <c r="AG22" s="3">
        <f t="shared" si="4"/>
        <v>0</v>
      </c>
      <c r="AH22" s="3">
        <f t="shared" si="4"/>
        <v>1</v>
      </c>
      <c r="AI22" s="3">
        <f t="shared" si="4"/>
        <v>1</v>
      </c>
      <c r="AJ22" s="3">
        <f t="shared" si="4"/>
        <v>1</v>
      </c>
      <c r="AK22" s="3">
        <f t="shared" si="4"/>
        <v>0</v>
      </c>
      <c r="AL22" s="3">
        <f t="shared" si="4"/>
        <v>1</v>
      </c>
      <c r="AM22" s="3">
        <f t="shared" si="4"/>
        <v>0</v>
      </c>
      <c r="AN22" s="3">
        <f t="shared" si="4"/>
        <v>0</v>
      </c>
      <c r="AO22" s="3">
        <f t="shared" si="4"/>
        <v>1</v>
      </c>
      <c r="AQ22" s="3">
        <f t="shared" si="8"/>
        <v>0</v>
      </c>
      <c r="AR22" s="3">
        <f t="shared" si="8"/>
        <v>1</v>
      </c>
    </row>
    <row r="23" spans="2:44" x14ac:dyDescent="0.25">
      <c r="B23" s="9" t="s">
        <v>144</v>
      </c>
      <c r="C23" s="4" t="s">
        <v>118</v>
      </c>
      <c r="D23" s="4" t="s">
        <v>119</v>
      </c>
      <c r="E23" s="4" t="s">
        <v>138</v>
      </c>
      <c r="F23" s="4" t="s">
        <v>121</v>
      </c>
      <c r="G23" s="4" t="s">
        <v>7</v>
      </c>
      <c r="H23" s="4" t="s">
        <v>132</v>
      </c>
      <c r="I23" s="4" t="s">
        <v>123</v>
      </c>
      <c r="J23" s="4" t="s">
        <v>124</v>
      </c>
      <c r="K23" s="4" t="s">
        <v>125</v>
      </c>
      <c r="L23" s="4" t="s">
        <v>126</v>
      </c>
      <c r="M23" s="4" t="s">
        <v>140</v>
      </c>
      <c r="N23" s="4" t="s">
        <v>11</v>
      </c>
      <c r="O23" s="4" t="s">
        <v>62</v>
      </c>
      <c r="P23" s="4" t="s">
        <v>128</v>
      </c>
      <c r="Q23" s="4" t="s">
        <v>55</v>
      </c>
      <c r="R23" s="4" t="s">
        <v>6</v>
      </c>
      <c r="T23" s="4" t="s">
        <v>121</v>
      </c>
      <c r="U23" s="4" t="s">
        <v>123</v>
      </c>
      <c r="W23" s="5">
        <f t="shared" si="5"/>
        <v>8</v>
      </c>
      <c r="X23" s="5">
        <f t="shared" si="6"/>
        <v>2</v>
      </c>
      <c r="Z23" s="3">
        <f t="shared" si="7"/>
        <v>1</v>
      </c>
      <c r="AA23" s="3">
        <f t="shared" si="7"/>
        <v>0</v>
      </c>
      <c r="AB23" s="3">
        <f t="shared" si="3"/>
        <v>0</v>
      </c>
      <c r="AC23" s="3">
        <f t="shared" si="3"/>
        <v>1</v>
      </c>
      <c r="AD23" s="3">
        <f t="shared" si="3"/>
        <v>0</v>
      </c>
      <c r="AE23" s="3">
        <f t="shared" si="4"/>
        <v>0</v>
      </c>
      <c r="AF23" s="3">
        <f t="shared" si="4"/>
        <v>1</v>
      </c>
      <c r="AG23" s="3">
        <f t="shared" si="4"/>
        <v>1</v>
      </c>
      <c r="AH23" s="3">
        <f t="shared" si="4"/>
        <v>1</v>
      </c>
      <c r="AI23" s="3">
        <f t="shared" si="4"/>
        <v>1</v>
      </c>
      <c r="AJ23" s="3">
        <f t="shared" si="4"/>
        <v>0</v>
      </c>
      <c r="AK23" s="3">
        <f t="shared" si="4"/>
        <v>0</v>
      </c>
      <c r="AL23" s="3">
        <f t="shared" si="4"/>
        <v>1</v>
      </c>
      <c r="AM23" s="3">
        <f t="shared" si="4"/>
        <v>0</v>
      </c>
      <c r="AN23" s="3">
        <f t="shared" si="4"/>
        <v>0</v>
      </c>
      <c r="AO23" s="3">
        <f t="shared" si="4"/>
        <v>1</v>
      </c>
      <c r="AQ23" s="3">
        <f t="shared" si="8"/>
        <v>1</v>
      </c>
      <c r="AR23" s="3">
        <f t="shared" si="8"/>
        <v>1</v>
      </c>
    </row>
    <row r="24" spans="2:44" x14ac:dyDescent="0.25">
      <c r="B24" s="9" t="s">
        <v>147</v>
      </c>
      <c r="C24" s="4" t="s">
        <v>118</v>
      </c>
      <c r="D24" s="4" t="s">
        <v>119</v>
      </c>
      <c r="E24" s="4" t="s">
        <v>120</v>
      </c>
      <c r="F24" s="4" t="s">
        <v>121</v>
      </c>
      <c r="G24" s="4" t="s">
        <v>7</v>
      </c>
      <c r="H24" s="4" t="s">
        <v>122</v>
      </c>
      <c r="I24" s="4" t="s">
        <v>123</v>
      </c>
      <c r="J24" s="4" t="s">
        <v>134</v>
      </c>
      <c r="K24" s="4" t="s">
        <v>125</v>
      </c>
      <c r="L24" s="4" t="s">
        <v>126</v>
      </c>
      <c r="M24" s="4" t="s">
        <v>127</v>
      </c>
      <c r="N24" s="4" t="s">
        <v>11</v>
      </c>
      <c r="O24" s="4" t="s">
        <v>62</v>
      </c>
      <c r="P24" s="4" t="s">
        <v>128</v>
      </c>
      <c r="Q24" s="4" t="s">
        <v>55</v>
      </c>
      <c r="R24" s="4" t="s">
        <v>6</v>
      </c>
      <c r="T24" s="4" t="s">
        <v>128</v>
      </c>
      <c r="U24" s="4" t="s">
        <v>121</v>
      </c>
      <c r="W24" s="5">
        <f t="shared" si="5"/>
        <v>10</v>
      </c>
      <c r="X24" s="5">
        <f t="shared" si="6"/>
        <v>1</v>
      </c>
      <c r="Z24" s="3">
        <f t="shared" si="7"/>
        <v>1</v>
      </c>
      <c r="AA24" s="3">
        <f t="shared" si="7"/>
        <v>0</v>
      </c>
      <c r="AB24" s="3">
        <f t="shared" si="3"/>
        <v>1</v>
      </c>
      <c r="AC24" s="3">
        <f t="shared" si="3"/>
        <v>1</v>
      </c>
      <c r="AD24" s="3">
        <f t="shared" si="3"/>
        <v>0</v>
      </c>
      <c r="AE24" s="3">
        <f t="shared" si="4"/>
        <v>1</v>
      </c>
      <c r="AF24" s="3">
        <f t="shared" si="4"/>
        <v>1</v>
      </c>
      <c r="AG24" s="3">
        <f t="shared" si="4"/>
        <v>0</v>
      </c>
      <c r="AH24" s="3">
        <f t="shared" si="4"/>
        <v>1</v>
      </c>
      <c r="AI24" s="3">
        <f t="shared" si="4"/>
        <v>1</v>
      </c>
      <c r="AJ24" s="3">
        <f t="shared" si="4"/>
        <v>1</v>
      </c>
      <c r="AK24" s="3">
        <f t="shared" si="4"/>
        <v>0</v>
      </c>
      <c r="AL24" s="3">
        <f t="shared" si="4"/>
        <v>1</v>
      </c>
      <c r="AM24" s="3">
        <f t="shared" si="4"/>
        <v>0</v>
      </c>
      <c r="AN24" s="3">
        <f t="shared" si="4"/>
        <v>0</v>
      </c>
      <c r="AO24" s="3">
        <f t="shared" si="4"/>
        <v>1</v>
      </c>
      <c r="AQ24" s="3">
        <f t="shared" si="8"/>
        <v>0</v>
      </c>
      <c r="AR24" s="3">
        <f t="shared" si="8"/>
        <v>1</v>
      </c>
    </row>
    <row r="25" spans="2:44" x14ac:dyDescent="0.25">
      <c r="B25" s="9" t="s">
        <v>72</v>
      </c>
      <c r="C25" s="4" t="s">
        <v>118</v>
      </c>
      <c r="D25" s="4" t="s">
        <v>119</v>
      </c>
      <c r="E25" s="4" t="s">
        <v>138</v>
      </c>
      <c r="F25" s="4" t="s">
        <v>121</v>
      </c>
      <c r="G25" s="4" t="s">
        <v>7</v>
      </c>
      <c r="H25" s="4" t="s">
        <v>132</v>
      </c>
      <c r="I25" s="4" t="s">
        <v>123</v>
      </c>
      <c r="J25" s="4" t="s">
        <v>124</v>
      </c>
      <c r="K25" s="4" t="s">
        <v>125</v>
      </c>
      <c r="L25" s="4" t="s">
        <v>133</v>
      </c>
      <c r="M25" s="4" t="s">
        <v>140</v>
      </c>
      <c r="N25" s="4" t="s">
        <v>11</v>
      </c>
      <c r="O25" s="4" t="s">
        <v>63</v>
      </c>
      <c r="P25" s="4" t="s">
        <v>128</v>
      </c>
      <c r="Q25" s="4" t="s">
        <v>55</v>
      </c>
      <c r="R25" s="4" t="s">
        <v>141</v>
      </c>
      <c r="T25" s="4" t="s">
        <v>124</v>
      </c>
      <c r="U25" s="4" t="s">
        <v>118</v>
      </c>
      <c r="W25" s="5">
        <f t="shared" si="5"/>
        <v>5</v>
      </c>
      <c r="X25" s="5">
        <f t="shared" si="6"/>
        <v>2</v>
      </c>
      <c r="Z25" s="3">
        <f t="shared" si="7"/>
        <v>1</v>
      </c>
      <c r="AA25" s="3">
        <f t="shared" si="7"/>
        <v>0</v>
      </c>
      <c r="AB25" s="3">
        <f t="shared" si="3"/>
        <v>0</v>
      </c>
      <c r="AC25" s="3">
        <f t="shared" si="3"/>
        <v>1</v>
      </c>
      <c r="AD25" s="3">
        <f t="shared" si="3"/>
        <v>0</v>
      </c>
      <c r="AE25" s="3">
        <f t="shared" si="4"/>
        <v>0</v>
      </c>
      <c r="AF25" s="3">
        <f t="shared" si="4"/>
        <v>1</v>
      </c>
      <c r="AG25" s="3">
        <f t="shared" si="4"/>
        <v>1</v>
      </c>
      <c r="AH25" s="3">
        <f t="shared" si="4"/>
        <v>1</v>
      </c>
      <c r="AI25" s="3">
        <f t="shared" si="4"/>
        <v>0</v>
      </c>
      <c r="AJ25" s="3">
        <f t="shared" si="4"/>
        <v>0</v>
      </c>
      <c r="AK25" s="3">
        <f t="shared" si="4"/>
        <v>0</v>
      </c>
      <c r="AL25" s="3">
        <f t="shared" si="4"/>
        <v>0</v>
      </c>
      <c r="AM25" s="3">
        <f t="shared" si="4"/>
        <v>0</v>
      </c>
      <c r="AN25" s="3">
        <f t="shared" si="4"/>
        <v>0</v>
      </c>
      <c r="AO25" s="3">
        <f t="shared" si="4"/>
        <v>0</v>
      </c>
      <c r="AQ25" s="3">
        <f t="shared" si="8"/>
        <v>1</v>
      </c>
      <c r="AR25" s="3">
        <f t="shared" si="8"/>
        <v>1</v>
      </c>
    </row>
    <row r="26" spans="2:44" x14ac:dyDescent="0.25">
      <c r="B26" s="9" t="s">
        <v>73</v>
      </c>
      <c r="C26" s="4" t="s">
        <v>118</v>
      </c>
      <c r="D26" s="4" t="s">
        <v>119</v>
      </c>
      <c r="E26" s="4" t="s">
        <v>120</v>
      </c>
      <c r="F26" s="4" t="s">
        <v>121</v>
      </c>
      <c r="G26" s="4" t="s">
        <v>7</v>
      </c>
      <c r="H26" s="4" t="s">
        <v>122</v>
      </c>
      <c r="I26" s="4" t="s">
        <v>123</v>
      </c>
      <c r="J26" s="4" t="s">
        <v>134</v>
      </c>
      <c r="K26" s="4" t="s">
        <v>125</v>
      </c>
      <c r="L26" s="4" t="s">
        <v>133</v>
      </c>
      <c r="M26" s="4" t="s">
        <v>127</v>
      </c>
      <c r="N26" s="4" t="s">
        <v>12</v>
      </c>
      <c r="O26" s="4" t="s">
        <v>62</v>
      </c>
      <c r="P26" s="4" t="s">
        <v>128</v>
      </c>
      <c r="Q26" s="4" t="s">
        <v>55</v>
      </c>
      <c r="R26" s="4" t="s">
        <v>141</v>
      </c>
      <c r="T26" s="4" t="s">
        <v>128</v>
      </c>
      <c r="U26" s="4" t="s">
        <v>125</v>
      </c>
      <c r="W26" s="5">
        <f t="shared" si="5"/>
        <v>9</v>
      </c>
      <c r="X26" s="5">
        <f t="shared" si="6"/>
        <v>1</v>
      </c>
      <c r="Z26" s="3">
        <f t="shared" si="7"/>
        <v>1</v>
      </c>
      <c r="AA26" s="3">
        <f t="shared" si="7"/>
        <v>0</v>
      </c>
      <c r="AB26" s="3">
        <f t="shared" si="3"/>
        <v>1</v>
      </c>
      <c r="AC26" s="3">
        <f t="shared" si="3"/>
        <v>1</v>
      </c>
      <c r="AD26" s="3">
        <f t="shared" si="3"/>
        <v>0</v>
      </c>
      <c r="AE26" s="3">
        <f t="shared" si="4"/>
        <v>1</v>
      </c>
      <c r="AF26" s="3">
        <f t="shared" si="4"/>
        <v>1</v>
      </c>
      <c r="AG26" s="3">
        <f t="shared" si="4"/>
        <v>0</v>
      </c>
      <c r="AH26" s="3">
        <f t="shared" si="4"/>
        <v>1</v>
      </c>
      <c r="AI26" s="3">
        <f t="shared" si="4"/>
        <v>0</v>
      </c>
      <c r="AJ26" s="3">
        <f t="shared" si="4"/>
        <v>1</v>
      </c>
      <c r="AK26" s="3">
        <f t="shared" si="4"/>
        <v>1</v>
      </c>
      <c r="AL26" s="3">
        <f t="shared" si="4"/>
        <v>1</v>
      </c>
      <c r="AM26" s="3">
        <f t="shared" si="4"/>
        <v>0</v>
      </c>
      <c r="AN26" s="3">
        <f t="shared" si="4"/>
        <v>0</v>
      </c>
      <c r="AO26" s="3">
        <f t="shared" si="4"/>
        <v>0</v>
      </c>
      <c r="AQ26" s="3">
        <f t="shared" si="8"/>
        <v>0</v>
      </c>
      <c r="AR26" s="3">
        <f t="shared" si="8"/>
        <v>1</v>
      </c>
    </row>
    <row r="27" spans="2:44" x14ac:dyDescent="0.25">
      <c r="B27" s="9" t="s">
        <v>74</v>
      </c>
      <c r="C27" s="4" t="s">
        <v>118</v>
      </c>
      <c r="D27" s="4" t="s">
        <v>119</v>
      </c>
      <c r="E27" s="4" t="s">
        <v>138</v>
      </c>
      <c r="F27" s="4" t="s">
        <v>121</v>
      </c>
      <c r="G27" s="4" t="s">
        <v>7</v>
      </c>
      <c r="H27" s="4" t="s">
        <v>122</v>
      </c>
      <c r="I27" s="4" t="s">
        <v>131</v>
      </c>
      <c r="J27" s="4" t="s">
        <v>124</v>
      </c>
      <c r="K27" s="4" t="s">
        <v>125</v>
      </c>
      <c r="L27" s="4" t="s">
        <v>126</v>
      </c>
      <c r="M27" s="4" t="s">
        <v>127</v>
      </c>
      <c r="N27" s="4" t="s">
        <v>11</v>
      </c>
      <c r="O27" s="4" t="s">
        <v>62</v>
      </c>
      <c r="P27" s="4" t="s">
        <v>139</v>
      </c>
      <c r="Q27" s="4" t="s">
        <v>55</v>
      </c>
      <c r="R27" s="4" t="s">
        <v>6</v>
      </c>
      <c r="T27" s="4" t="s">
        <v>126</v>
      </c>
      <c r="U27" s="4" t="s">
        <v>62</v>
      </c>
      <c r="W27" s="5">
        <f t="shared" si="5"/>
        <v>10</v>
      </c>
      <c r="X27" s="5">
        <f t="shared" si="6"/>
        <v>2</v>
      </c>
      <c r="Z27" s="3">
        <f t="shared" si="7"/>
        <v>1</v>
      </c>
      <c r="AA27" s="3">
        <f t="shared" si="7"/>
        <v>0</v>
      </c>
      <c r="AB27" s="3">
        <f t="shared" si="7"/>
        <v>0</v>
      </c>
      <c r="AC27" s="3">
        <f t="shared" si="7"/>
        <v>1</v>
      </c>
      <c r="AD27" s="3">
        <f t="shared" si="7"/>
        <v>0</v>
      </c>
      <c r="AE27" s="3">
        <f t="shared" si="7"/>
        <v>1</v>
      </c>
      <c r="AF27" s="3">
        <f t="shared" si="7"/>
        <v>0</v>
      </c>
      <c r="AG27" s="3">
        <f t="shared" si="7"/>
        <v>1</v>
      </c>
      <c r="AH27" s="3">
        <f t="shared" si="7"/>
        <v>1</v>
      </c>
      <c r="AI27" s="3">
        <f t="shared" si="7"/>
        <v>1</v>
      </c>
      <c r="AJ27" s="3">
        <f t="shared" si="7"/>
        <v>1</v>
      </c>
      <c r="AK27" s="3">
        <f t="shared" si="7"/>
        <v>0</v>
      </c>
      <c r="AL27" s="3">
        <f t="shared" si="7"/>
        <v>1</v>
      </c>
      <c r="AM27" s="3">
        <f t="shared" si="7"/>
        <v>1</v>
      </c>
      <c r="AN27" s="3">
        <f t="shared" si="7"/>
        <v>0</v>
      </c>
      <c r="AO27" s="3">
        <f t="shared" si="7"/>
        <v>1</v>
      </c>
      <c r="AQ27" s="3">
        <f t="shared" si="8"/>
        <v>1</v>
      </c>
      <c r="AR27" s="3">
        <f t="shared" si="8"/>
        <v>1</v>
      </c>
    </row>
    <row r="28" spans="2:44" x14ac:dyDescent="0.25">
      <c r="B28" s="9" t="s">
        <v>75</v>
      </c>
      <c r="C28" s="4" t="s">
        <v>118</v>
      </c>
      <c r="D28" s="4" t="s">
        <v>119</v>
      </c>
      <c r="E28" s="4" t="s">
        <v>120</v>
      </c>
      <c r="F28" s="4" t="s">
        <v>121</v>
      </c>
      <c r="G28" s="4" t="s">
        <v>7</v>
      </c>
      <c r="H28" s="4" t="s">
        <v>122</v>
      </c>
      <c r="I28" s="4" t="s">
        <v>123</v>
      </c>
      <c r="J28" s="4" t="s">
        <v>124</v>
      </c>
      <c r="K28" s="4" t="s">
        <v>125</v>
      </c>
      <c r="L28" s="4" t="s">
        <v>126</v>
      </c>
      <c r="M28" s="4" t="s">
        <v>127</v>
      </c>
      <c r="N28" s="4" t="s">
        <v>11</v>
      </c>
      <c r="O28" s="4" t="s">
        <v>62</v>
      </c>
      <c r="P28" s="4" t="s">
        <v>128</v>
      </c>
      <c r="Q28" s="4" t="s">
        <v>55</v>
      </c>
      <c r="R28" s="4" t="s">
        <v>6</v>
      </c>
      <c r="T28" s="4" t="s">
        <v>128</v>
      </c>
      <c r="U28" s="4" t="s">
        <v>121</v>
      </c>
      <c r="W28" s="5">
        <f t="shared" si="5"/>
        <v>11</v>
      </c>
      <c r="X28" s="5">
        <f t="shared" si="6"/>
        <v>1</v>
      </c>
      <c r="Z28" s="3">
        <f t="shared" si="7"/>
        <v>1</v>
      </c>
      <c r="AA28" s="3">
        <f t="shared" si="7"/>
        <v>0</v>
      </c>
      <c r="AB28" s="3">
        <f t="shared" si="7"/>
        <v>1</v>
      </c>
      <c r="AC28" s="3">
        <f t="shared" si="7"/>
        <v>1</v>
      </c>
      <c r="AD28" s="3">
        <f t="shared" si="7"/>
        <v>0</v>
      </c>
      <c r="AE28" s="3">
        <f t="shared" si="7"/>
        <v>1</v>
      </c>
      <c r="AF28" s="3">
        <f t="shared" si="7"/>
        <v>1</v>
      </c>
      <c r="AG28" s="3">
        <f t="shared" si="7"/>
        <v>1</v>
      </c>
      <c r="AH28" s="3">
        <f t="shared" si="7"/>
        <v>1</v>
      </c>
      <c r="AI28" s="3">
        <f t="shared" si="7"/>
        <v>1</v>
      </c>
      <c r="AJ28" s="3">
        <f t="shared" si="7"/>
        <v>1</v>
      </c>
      <c r="AK28" s="3">
        <f t="shared" si="7"/>
        <v>0</v>
      </c>
      <c r="AL28" s="3">
        <f t="shared" si="7"/>
        <v>1</v>
      </c>
      <c r="AM28" s="3">
        <f t="shared" si="7"/>
        <v>0</v>
      </c>
      <c r="AN28" s="3">
        <f t="shared" si="7"/>
        <v>0</v>
      </c>
      <c r="AO28" s="3">
        <f t="shared" si="7"/>
        <v>1</v>
      </c>
      <c r="AQ28" s="3">
        <f t="shared" si="8"/>
        <v>0</v>
      </c>
      <c r="AR28" s="3">
        <f t="shared" si="8"/>
        <v>1</v>
      </c>
    </row>
    <row r="29" spans="2:44" x14ac:dyDescent="0.25">
      <c r="B29" s="9" t="s">
        <v>76</v>
      </c>
      <c r="C29" s="4" t="s">
        <v>129</v>
      </c>
      <c r="D29" s="4" t="s">
        <v>119</v>
      </c>
      <c r="E29" s="4" t="s">
        <v>120</v>
      </c>
      <c r="F29" s="4" t="s">
        <v>121</v>
      </c>
      <c r="G29" s="4" t="s">
        <v>137</v>
      </c>
      <c r="H29" s="4" t="s">
        <v>122</v>
      </c>
      <c r="I29" s="4" t="s">
        <v>123</v>
      </c>
      <c r="J29" s="4" t="s">
        <v>124</v>
      </c>
      <c r="K29" s="4" t="s">
        <v>125</v>
      </c>
      <c r="L29" s="4" t="s">
        <v>126</v>
      </c>
      <c r="M29" s="4" t="s">
        <v>140</v>
      </c>
      <c r="N29" s="4" t="s">
        <v>11</v>
      </c>
      <c r="O29" s="4" t="s">
        <v>62</v>
      </c>
      <c r="P29" s="4" t="s">
        <v>128</v>
      </c>
      <c r="Q29" s="4" t="s">
        <v>55</v>
      </c>
      <c r="R29" s="4" t="s">
        <v>6</v>
      </c>
      <c r="T29" s="4" t="s">
        <v>120</v>
      </c>
      <c r="U29" s="4" t="s">
        <v>128</v>
      </c>
      <c r="W29" s="5">
        <f t="shared" si="5"/>
        <v>10</v>
      </c>
      <c r="X29" s="5">
        <f t="shared" si="6"/>
        <v>1</v>
      </c>
      <c r="Z29" s="3">
        <f t="shared" si="7"/>
        <v>0</v>
      </c>
      <c r="AA29" s="3">
        <f t="shared" si="7"/>
        <v>0</v>
      </c>
      <c r="AB29" s="3">
        <f t="shared" si="7"/>
        <v>1</v>
      </c>
      <c r="AC29" s="3">
        <f t="shared" si="7"/>
        <v>1</v>
      </c>
      <c r="AD29" s="3">
        <f t="shared" si="7"/>
        <v>1</v>
      </c>
      <c r="AE29" s="3">
        <f t="shared" si="7"/>
        <v>1</v>
      </c>
      <c r="AF29" s="3">
        <f t="shared" si="7"/>
        <v>1</v>
      </c>
      <c r="AG29" s="3">
        <f t="shared" si="7"/>
        <v>1</v>
      </c>
      <c r="AH29" s="3">
        <f t="shared" si="7"/>
        <v>1</v>
      </c>
      <c r="AI29" s="3">
        <f t="shared" si="7"/>
        <v>1</v>
      </c>
      <c r="AJ29" s="3">
        <f t="shared" si="7"/>
        <v>0</v>
      </c>
      <c r="AK29" s="3">
        <f t="shared" si="7"/>
        <v>0</v>
      </c>
      <c r="AL29" s="3">
        <f t="shared" si="7"/>
        <v>1</v>
      </c>
      <c r="AM29" s="3">
        <f t="shared" si="7"/>
        <v>0</v>
      </c>
      <c r="AN29" s="3">
        <f t="shared" si="7"/>
        <v>0</v>
      </c>
      <c r="AO29" s="3">
        <f t="shared" si="7"/>
        <v>1</v>
      </c>
      <c r="AQ29" s="3">
        <f t="shared" si="8"/>
        <v>1</v>
      </c>
      <c r="AR29" s="3">
        <f t="shared" si="8"/>
        <v>0</v>
      </c>
    </row>
    <row r="30" spans="2:44" x14ac:dyDescent="0.25">
      <c r="B30" s="9" t="s">
        <v>77</v>
      </c>
      <c r="C30" s="4" t="s">
        <v>118</v>
      </c>
      <c r="D30" s="4" t="s">
        <v>119</v>
      </c>
      <c r="E30" s="4" t="s">
        <v>120</v>
      </c>
      <c r="F30" s="4" t="s">
        <v>121</v>
      </c>
      <c r="G30" s="4" t="s">
        <v>7</v>
      </c>
      <c r="H30" s="4" t="s">
        <v>122</v>
      </c>
      <c r="I30" s="4" t="s">
        <v>123</v>
      </c>
      <c r="J30" s="4" t="s">
        <v>124</v>
      </c>
      <c r="K30" s="4" t="s">
        <v>125</v>
      </c>
      <c r="L30" s="4" t="s">
        <v>126</v>
      </c>
      <c r="M30" s="4" t="s">
        <v>127</v>
      </c>
      <c r="N30" s="4" t="s">
        <v>11</v>
      </c>
      <c r="O30" s="4" t="s">
        <v>62</v>
      </c>
      <c r="P30" s="4" t="s">
        <v>128</v>
      </c>
      <c r="Q30" s="4" t="s">
        <v>55</v>
      </c>
      <c r="R30" s="4" t="s">
        <v>141</v>
      </c>
      <c r="T30" s="4" t="s">
        <v>62</v>
      </c>
      <c r="U30" s="4" t="s">
        <v>121</v>
      </c>
      <c r="W30" s="5">
        <f t="shared" si="5"/>
        <v>10</v>
      </c>
      <c r="X30" s="5">
        <f t="shared" si="6"/>
        <v>2</v>
      </c>
      <c r="Z30" s="3">
        <f t="shared" si="7"/>
        <v>1</v>
      </c>
      <c r="AA30" s="3">
        <f t="shared" si="7"/>
        <v>0</v>
      </c>
      <c r="AB30" s="3">
        <f t="shared" si="7"/>
        <v>1</v>
      </c>
      <c r="AC30" s="3">
        <f t="shared" si="7"/>
        <v>1</v>
      </c>
      <c r="AD30" s="3">
        <f t="shared" si="7"/>
        <v>0</v>
      </c>
      <c r="AE30" s="3">
        <f t="shared" si="7"/>
        <v>1</v>
      </c>
      <c r="AF30" s="3">
        <f t="shared" si="7"/>
        <v>1</v>
      </c>
      <c r="AG30" s="3">
        <f t="shared" si="7"/>
        <v>1</v>
      </c>
      <c r="AH30" s="3">
        <f t="shared" si="7"/>
        <v>1</v>
      </c>
      <c r="AI30" s="3">
        <f t="shared" si="7"/>
        <v>1</v>
      </c>
      <c r="AJ30" s="3">
        <f t="shared" si="7"/>
        <v>1</v>
      </c>
      <c r="AK30" s="3">
        <f t="shared" si="7"/>
        <v>0</v>
      </c>
      <c r="AL30" s="3">
        <f t="shared" si="7"/>
        <v>1</v>
      </c>
      <c r="AM30" s="3">
        <f t="shared" si="7"/>
        <v>0</v>
      </c>
      <c r="AN30" s="3">
        <f t="shared" si="7"/>
        <v>0</v>
      </c>
      <c r="AO30" s="3">
        <f t="shared" si="7"/>
        <v>0</v>
      </c>
      <c r="AQ30" s="3">
        <f t="shared" si="8"/>
        <v>1</v>
      </c>
      <c r="AR30" s="3">
        <f t="shared" si="8"/>
        <v>1</v>
      </c>
    </row>
    <row r="31" spans="2:44" x14ac:dyDescent="0.25">
      <c r="B31" s="9" t="s">
        <v>78</v>
      </c>
      <c r="C31" s="4" t="s">
        <v>118</v>
      </c>
      <c r="D31" s="4" t="s">
        <v>119</v>
      </c>
      <c r="E31" s="4" t="s">
        <v>138</v>
      </c>
      <c r="F31" s="4" t="s">
        <v>121</v>
      </c>
      <c r="G31" s="4" t="s">
        <v>137</v>
      </c>
      <c r="H31" s="4" t="s">
        <v>122</v>
      </c>
      <c r="I31" s="4" t="s">
        <v>131</v>
      </c>
      <c r="J31" s="4" t="s">
        <v>134</v>
      </c>
      <c r="K31" s="4" t="s">
        <v>125</v>
      </c>
      <c r="L31" s="4" t="s">
        <v>133</v>
      </c>
      <c r="M31" s="4" t="s">
        <v>140</v>
      </c>
      <c r="N31" s="4" t="s">
        <v>12</v>
      </c>
      <c r="O31" s="4" t="s">
        <v>62</v>
      </c>
      <c r="P31" s="4" t="s">
        <v>128</v>
      </c>
      <c r="Q31" s="4" t="s">
        <v>55</v>
      </c>
      <c r="R31" s="4" t="s">
        <v>6</v>
      </c>
      <c r="T31" s="4" t="s">
        <v>140</v>
      </c>
      <c r="U31" s="4" t="s">
        <v>122</v>
      </c>
      <c r="W31" s="5">
        <f t="shared" si="5"/>
        <v>8</v>
      </c>
      <c r="X31" s="5">
        <f t="shared" si="6"/>
        <v>1</v>
      </c>
      <c r="Z31" s="3">
        <f t="shared" si="7"/>
        <v>1</v>
      </c>
      <c r="AA31" s="3">
        <f t="shared" si="7"/>
        <v>0</v>
      </c>
      <c r="AB31" s="3">
        <f t="shared" si="7"/>
        <v>0</v>
      </c>
      <c r="AC31" s="3">
        <f t="shared" si="7"/>
        <v>1</v>
      </c>
      <c r="AD31" s="3">
        <f t="shared" si="7"/>
        <v>1</v>
      </c>
      <c r="AE31" s="3">
        <f t="shared" si="7"/>
        <v>1</v>
      </c>
      <c r="AF31" s="3">
        <f t="shared" si="7"/>
        <v>0</v>
      </c>
      <c r="AG31" s="3">
        <f t="shared" si="7"/>
        <v>0</v>
      </c>
      <c r="AH31" s="3">
        <f t="shared" si="7"/>
        <v>1</v>
      </c>
      <c r="AI31" s="3">
        <f t="shared" si="7"/>
        <v>0</v>
      </c>
      <c r="AJ31" s="3">
        <f t="shared" si="7"/>
        <v>0</v>
      </c>
      <c r="AK31" s="3">
        <f t="shared" si="7"/>
        <v>1</v>
      </c>
      <c r="AL31" s="3">
        <f t="shared" si="7"/>
        <v>1</v>
      </c>
      <c r="AM31" s="3">
        <f t="shared" si="7"/>
        <v>0</v>
      </c>
      <c r="AN31" s="3">
        <f t="shared" si="7"/>
        <v>0</v>
      </c>
      <c r="AO31" s="3">
        <f t="shared" si="7"/>
        <v>1</v>
      </c>
      <c r="AQ31" s="3">
        <f t="shared" si="8"/>
        <v>0</v>
      </c>
      <c r="AR31" s="3">
        <f t="shared" si="8"/>
        <v>1</v>
      </c>
    </row>
    <row r="32" spans="2:44" x14ac:dyDescent="0.25">
      <c r="B32" s="9" t="s">
        <v>152</v>
      </c>
      <c r="C32" s="4" t="s">
        <v>118</v>
      </c>
      <c r="D32" s="4" t="s">
        <v>119</v>
      </c>
      <c r="E32" s="4" t="s">
        <v>138</v>
      </c>
      <c r="F32" s="4" t="s">
        <v>121</v>
      </c>
      <c r="G32" s="4" t="s">
        <v>137</v>
      </c>
      <c r="H32" s="4" t="s">
        <v>122</v>
      </c>
      <c r="I32" s="4" t="s">
        <v>123</v>
      </c>
      <c r="J32" s="4" t="s">
        <v>134</v>
      </c>
      <c r="K32" s="4" t="s">
        <v>125</v>
      </c>
      <c r="L32" s="4" t="s">
        <v>126</v>
      </c>
      <c r="M32" s="4" t="s">
        <v>127</v>
      </c>
      <c r="N32" s="4" t="s">
        <v>11</v>
      </c>
      <c r="O32" s="4" t="s">
        <v>63</v>
      </c>
      <c r="P32" s="4" t="s">
        <v>128</v>
      </c>
      <c r="Q32" s="4" t="s">
        <v>55</v>
      </c>
      <c r="R32" s="4" t="s">
        <v>141</v>
      </c>
      <c r="T32" s="4" t="s">
        <v>126</v>
      </c>
      <c r="U32" s="4" t="s">
        <v>128</v>
      </c>
      <c r="W32" s="5">
        <f t="shared" si="5"/>
        <v>8</v>
      </c>
      <c r="X32" s="5">
        <f t="shared" si="6"/>
        <v>1</v>
      </c>
      <c r="Z32" s="3">
        <f t="shared" si="7"/>
        <v>1</v>
      </c>
      <c r="AA32" s="3">
        <f t="shared" si="7"/>
        <v>0</v>
      </c>
      <c r="AB32" s="3">
        <f t="shared" si="7"/>
        <v>0</v>
      </c>
      <c r="AC32" s="3">
        <f t="shared" si="7"/>
        <v>1</v>
      </c>
      <c r="AD32" s="3">
        <f t="shared" si="7"/>
        <v>1</v>
      </c>
      <c r="AE32" s="3">
        <f t="shared" si="7"/>
        <v>1</v>
      </c>
      <c r="AF32" s="3">
        <f t="shared" si="7"/>
        <v>1</v>
      </c>
      <c r="AG32" s="3">
        <f t="shared" si="7"/>
        <v>0</v>
      </c>
      <c r="AH32" s="3">
        <f t="shared" si="7"/>
        <v>1</v>
      </c>
      <c r="AI32" s="3">
        <f t="shared" si="7"/>
        <v>1</v>
      </c>
      <c r="AJ32" s="3">
        <f t="shared" si="7"/>
        <v>1</v>
      </c>
      <c r="AK32" s="3">
        <f t="shared" si="7"/>
        <v>0</v>
      </c>
      <c r="AL32" s="3">
        <f t="shared" si="7"/>
        <v>0</v>
      </c>
      <c r="AM32" s="3">
        <f t="shared" si="7"/>
        <v>0</v>
      </c>
      <c r="AN32" s="3">
        <f t="shared" si="7"/>
        <v>0</v>
      </c>
      <c r="AO32" s="3">
        <f t="shared" si="7"/>
        <v>0</v>
      </c>
      <c r="AQ32" s="3">
        <f t="shared" si="8"/>
        <v>1</v>
      </c>
      <c r="AR32" s="3">
        <f t="shared" si="8"/>
        <v>0</v>
      </c>
    </row>
    <row r="33" spans="2:44" x14ac:dyDescent="0.25">
      <c r="B33" s="9" t="s">
        <v>79</v>
      </c>
      <c r="C33" s="4" t="s">
        <v>118</v>
      </c>
      <c r="D33" s="4" t="s">
        <v>119</v>
      </c>
      <c r="E33" s="4" t="s">
        <v>120</v>
      </c>
      <c r="F33" s="4" t="s">
        <v>121</v>
      </c>
      <c r="G33" s="4" t="s">
        <v>7</v>
      </c>
      <c r="H33" s="4" t="s">
        <v>122</v>
      </c>
      <c r="I33" s="4" t="s">
        <v>123</v>
      </c>
      <c r="J33" s="4" t="s">
        <v>124</v>
      </c>
      <c r="K33" s="4" t="s">
        <v>125</v>
      </c>
      <c r="L33" s="4" t="s">
        <v>133</v>
      </c>
      <c r="M33" s="4" t="s">
        <v>127</v>
      </c>
      <c r="N33" s="4" t="s">
        <v>11</v>
      </c>
      <c r="O33" s="4" t="s">
        <v>62</v>
      </c>
      <c r="P33" s="4" t="s">
        <v>128</v>
      </c>
      <c r="Q33" s="4" t="s">
        <v>55</v>
      </c>
      <c r="R33" s="4" t="s">
        <v>6</v>
      </c>
      <c r="T33" s="4" t="s">
        <v>128</v>
      </c>
      <c r="U33" s="4" t="s">
        <v>125</v>
      </c>
      <c r="W33" s="5">
        <f t="shared" si="5"/>
        <v>10</v>
      </c>
      <c r="X33" s="5">
        <f t="shared" si="6"/>
        <v>1</v>
      </c>
      <c r="Z33" s="3">
        <f t="shared" si="7"/>
        <v>1</v>
      </c>
      <c r="AA33" s="3">
        <f t="shared" si="7"/>
        <v>0</v>
      </c>
      <c r="AB33" s="3">
        <f t="shared" si="7"/>
        <v>1</v>
      </c>
      <c r="AC33" s="3">
        <f t="shared" si="7"/>
        <v>1</v>
      </c>
      <c r="AD33" s="3">
        <f t="shared" si="7"/>
        <v>0</v>
      </c>
      <c r="AE33" s="3">
        <f t="shared" si="7"/>
        <v>1</v>
      </c>
      <c r="AF33" s="3">
        <f t="shared" si="7"/>
        <v>1</v>
      </c>
      <c r="AG33" s="3">
        <f t="shared" si="7"/>
        <v>1</v>
      </c>
      <c r="AH33" s="3">
        <f t="shared" si="7"/>
        <v>1</v>
      </c>
      <c r="AI33" s="3">
        <f t="shared" si="7"/>
        <v>0</v>
      </c>
      <c r="AJ33" s="3">
        <f t="shared" si="7"/>
        <v>1</v>
      </c>
      <c r="AK33" s="3">
        <f t="shared" si="7"/>
        <v>0</v>
      </c>
      <c r="AL33" s="3">
        <f t="shared" si="7"/>
        <v>1</v>
      </c>
      <c r="AM33" s="3">
        <f t="shared" si="7"/>
        <v>0</v>
      </c>
      <c r="AN33" s="3">
        <f t="shared" si="7"/>
        <v>0</v>
      </c>
      <c r="AO33" s="3">
        <f t="shared" si="7"/>
        <v>1</v>
      </c>
      <c r="AQ33" s="3">
        <f t="shared" si="8"/>
        <v>0</v>
      </c>
      <c r="AR33" s="3">
        <f t="shared" si="8"/>
        <v>1</v>
      </c>
    </row>
    <row r="34" spans="2:44" x14ac:dyDescent="0.25">
      <c r="B34" s="9" t="s">
        <v>80</v>
      </c>
      <c r="C34" s="4" t="s">
        <v>118</v>
      </c>
      <c r="D34" s="4" t="s">
        <v>119</v>
      </c>
      <c r="E34" s="4" t="s">
        <v>138</v>
      </c>
      <c r="F34" s="4" t="s">
        <v>121</v>
      </c>
      <c r="G34" s="4" t="s">
        <v>7</v>
      </c>
      <c r="H34" s="4" t="s">
        <v>132</v>
      </c>
      <c r="I34" s="4" t="s">
        <v>123</v>
      </c>
      <c r="J34" s="4" t="s">
        <v>134</v>
      </c>
      <c r="K34" s="4" t="s">
        <v>135</v>
      </c>
      <c r="L34" s="4" t="s">
        <v>133</v>
      </c>
      <c r="M34" s="4" t="s">
        <v>127</v>
      </c>
      <c r="N34" s="4" t="s">
        <v>12</v>
      </c>
      <c r="O34" s="4" t="s">
        <v>62</v>
      </c>
      <c r="P34" s="4" t="s">
        <v>128</v>
      </c>
      <c r="Q34" s="4" t="s">
        <v>56</v>
      </c>
      <c r="R34" s="4" t="s">
        <v>6</v>
      </c>
      <c r="T34" s="4" t="s">
        <v>62</v>
      </c>
      <c r="U34" s="4" t="s">
        <v>56</v>
      </c>
      <c r="W34" s="5">
        <f t="shared" si="5"/>
        <v>8</v>
      </c>
      <c r="X34" s="5">
        <f t="shared" si="6"/>
        <v>2</v>
      </c>
      <c r="Z34" s="3">
        <f t="shared" si="7"/>
        <v>1</v>
      </c>
      <c r="AA34" s="3">
        <f t="shared" si="7"/>
        <v>0</v>
      </c>
      <c r="AB34" s="3">
        <f t="shared" si="7"/>
        <v>0</v>
      </c>
      <c r="AC34" s="3">
        <f t="shared" si="7"/>
        <v>1</v>
      </c>
      <c r="AD34" s="3">
        <f t="shared" si="7"/>
        <v>0</v>
      </c>
      <c r="AE34" s="3">
        <f t="shared" si="7"/>
        <v>0</v>
      </c>
      <c r="AF34" s="3">
        <f t="shared" si="7"/>
        <v>1</v>
      </c>
      <c r="AG34" s="3">
        <f t="shared" si="7"/>
        <v>0</v>
      </c>
      <c r="AH34" s="3">
        <f t="shared" si="7"/>
        <v>0</v>
      </c>
      <c r="AI34" s="3">
        <f t="shared" si="7"/>
        <v>0</v>
      </c>
      <c r="AJ34" s="3">
        <f t="shared" si="7"/>
        <v>1</v>
      </c>
      <c r="AK34" s="3">
        <f t="shared" si="7"/>
        <v>1</v>
      </c>
      <c r="AL34" s="3">
        <f t="shared" si="7"/>
        <v>1</v>
      </c>
      <c r="AM34" s="3">
        <f t="shared" si="7"/>
        <v>0</v>
      </c>
      <c r="AN34" s="3">
        <f t="shared" si="7"/>
        <v>1</v>
      </c>
      <c r="AO34" s="3">
        <f t="shared" si="7"/>
        <v>1</v>
      </c>
      <c r="AQ34" s="3">
        <f t="shared" si="8"/>
        <v>1</v>
      </c>
      <c r="AR34" s="3">
        <f t="shared" si="8"/>
        <v>1</v>
      </c>
    </row>
    <row r="35" spans="2:44" x14ac:dyDescent="0.25">
      <c r="B35" s="9" t="s">
        <v>153</v>
      </c>
      <c r="C35" s="4" t="s">
        <v>118</v>
      </c>
      <c r="D35" s="4" t="s">
        <v>119</v>
      </c>
      <c r="E35" s="4" t="s">
        <v>120</v>
      </c>
      <c r="F35" s="4" t="s">
        <v>121</v>
      </c>
      <c r="G35" s="4" t="s">
        <v>7</v>
      </c>
      <c r="H35" s="4" t="s">
        <v>122</v>
      </c>
      <c r="I35" s="4" t="s">
        <v>123</v>
      </c>
      <c r="J35" s="4" t="s">
        <v>124</v>
      </c>
      <c r="K35" s="4" t="s">
        <v>125</v>
      </c>
      <c r="L35" s="4" t="s">
        <v>133</v>
      </c>
      <c r="M35" s="4" t="s">
        <v>127</v>
      </c>
      <c r="N35" s="4" t="s">
        <v>11</v>
      </c>
      <c r="O35" s="4" t="s">
        <v>62</v>
      </c>
      <c r="P35" s="4" t="s">
        <v>128</v>
      </c>
      <c r="Q35" s="4" t="s">
        <v>55</v>
      </c>
      <c r="R35" s="4" t="s">
        <v>6</v>
      </c>
      <c r="T35" s="4" t="s">
        <v>55</v>
      </c>
      <c r="U35" s="4" t="s">
        <v>62</v>
      </c>
      <c r="W35" s="5">
        <f t="shared" si="5"/>
        <v>10</v>
      </c>
      <c r="X35" s="5">
        <f t="shared" si="6"/>
        <v>1</v>
      </c>
      <c r="Z35" s="3">
        <f t="shared" si="7"/>
        <v>1</v>
      </c>
      <c r="AA35" s="3">
        <f t="shared" si="7"/>
        <v>0</v>
      </c>
      <c r="AB35" s="3">
        <f t="shared" si="7"/>
        <v>1</v>
      </c>
      <c r="AC35" s="3">
        <f t="shared" si="7"/>
        <v>1</v>
      </c>
      <c r="AD35" s="3">
        <f t="shared" si="7"/>
        <v>0</v>
      </c>
      <c r="AE35" s="3">
        <f t="shared" si="7"/>
        <v>1</v>
      </c>
      <c r="AF35" s="3">
        <f t="shared" si="7"/>
        <v>1</v>
      </c>
      <c r="AG35" s="3">
        <f t="shared" si="7"/>
        <v>1</v>
      </c>
      <c r="AH35" s="3">
        <f t="shared" si="7"/>
        <v>1</v>
      </c>
      <c r="AI35" s="3">
        <f t="shared" si="7"/>
        <v>0</v>
      </c>
      <c r="AJ35" s="3">
        <f t="shared" si="7"/>
        <v>1</v>
      </c>
      <c r="AK35" s="3">
        <f t="shared" si="7"/>
        <v>0</v>
      </c>
      <c r="AL35" s="3">
        <f t="shared" si="7"/>
        <v>1</v>
      </c>
      <c r="AM35" s="3">
        <f t="shared" si="7"/>
        <v>0</v>
      </c>
      <c r="AN35" s="3">
        <f t="shared" si="7"/>
        <v>0</v>
      </c>
      <c r="AO35" s="3">
        <f t="shared" si="7"/>
        <v>1</v>
      </c>
      <c r="AQ35" s="3">
        <f t="shared" si="8"/>
        <v>0</v>
      </c>
      <c r="AR35" s="3">
        <f t="shared" si="8"/>
        <v>1</v>
      </c>
    </row>
    <row r="36" spans="2:44" x14ac:dyDescent="0.25">
      <c r="B36" s="9" t="s">
        <v>156</v>
      </c>
      <c r="C36" s="4" t="s">
        <v>118</v>
      </c>
      <c r="D36" s="4" t="s">
        <v>119</v>
      </c>
      <c r="E36" s="4" t="s">
        <v>138</v>
      </c>
      <c r="F36" s="4" t="s">
        <v>121</v>
      </c>
      <c r="G36" s="4" t="s">
        <v>7</v>
      </c>
      <c r="H36" s="4" t="s">
        <v>122</v>
      </c>
      <c r="I36" s="4" t="s">
        <v>123</v>
      </c>
      <c r="J36" s="4" t="s">
        <v>124</v>
      </c>
      <c r="K36" s="4" t="s">
        <v>125</v>
      </c>
      <c r="L36" s="4" t="s">
        <v>126</v>
      </c>
      <c r="M36" s="4" t="s">
        <v>127</v>
      </c>
      <c r="N36" s="4" t="s">
        <v>11</v>
      </c>
      <c r="O36" s="4" t="s">
        <v>62</v>
      </c>
      <c r="P36" s="4" t="s">
        <v>128</v>
      </c>
      <c r="Q36" s="4" t="s">
        <v>55</v>
      </c>
      <c r="R36" s="4" t="s">
        <v>141</v>
      </c>
      <c r="T36" s="4" t="s">
        <v>121</v>
      </c>
      <c r="U36" s="4" t="s">
        <v>55</v>
      </c>
      <c r="W36" s="5">
        <f t="shared" si="5"/>
        <v>9</v>
      </c>
      <c r="X36" s="5">
        <f t="shared" si="6"/>
        <v>1</v>
      </c>
      <c r="Z36" s="3">
        <f t="shared" si="7"/>
        <v>1</v>
      </c>
      <c r="AA36" s="3">
        <f t="shared" si="7"/>
        <v>0</v>
      </c>
      <c r="AB36" s="3">
        <f t="shared" si="7"/>
        <v>0</v>
      </c>
      <c r="AC36" s="3">
        <f t="shared" si="7"/>
        <v>1</v>
      </c>
      <c r="AD36" s="3">
        <f t="shared" si="7"/>
        <v>0</v>
      </c>
      <c r="AE36" s="3">
        <f t="shared" si="7"/>
        <v>1</v>
      </c>
      <c r="AF36" s="3">
        <f t="shared" si="7"/>
        <v>1</v>
      </c>
      <c r="AG36" s="3">
        <f t="shared" si="7"/>
        <v>1</v>
      </c>
      <c r="AH36" s="3">
        <f t="shared" si="7"/>
        <v>1</v>
      </c>
      <c r="AI36" s="3">
        <f t="shared" si="7"/>
        <v>1</v>
      </c>
      <c r="AJ36" s="3">
        <f t="shared" si="7"/>
        <v>1</v>
      </c>
      <c r="AK36" s="3">
        <f t="shared" si="7"/>
        <v>0</v>
      </c>
      <c r="AL36" s="3">
        <f t="shared" si="7"/>
        <v>1</v>
      </c>
      <c r="AM36" s="3">
        <f t="shared" si="7"/>
        <v>0</v>
      </c>
      <c r="AN36" s="3">
        <f t="shared" si="7"/>
        <v>0</v>
      </c>
      <c r="AO36" s="3">
        <f t="shared" si="7"/>
        <v>0</v>
      </c>
      <c r="AQ36" s="3">
        <f t="shared" si="8"/>
        <v>1</v>
      </c>
      <c r="AR36" s="3">
        <f t="shared" si="8"/>
        <v>0</v>
      </c>
    </row>
    <row r="37" spans="2:44" x14ac:dyDescent="0.25">
      <c r="B37" s="9" t="s">
        <v>151</v>
      </c>
      <c r="C37" s="4" t="s">
        <v>118</v>
      </c>
      <c r="D37" s="4" t="s">
        <v>119</v>
      </c>
      <c r="E37" s="4" t="s">
        <v>120</v>
      </c>
      <c r="F37" s="4" t="s">
        <v>121</v>
      </c>
      <c r="G37" s="4" t="s">
        <v>7</v>
      </c>
      <c r="H37" s="4" t="s">
        <v>122</v>
      </c>
      <c r="I37" s="4" t="s">
        <v>123</v>
      </c>
      <c r="J37" s="4" t="s">
        <v>124</v>
      </c>
      <c r="K37" s="4" t="s">
        <v>125</v>
      </c>
      <c r="L37" s="4" t="s">
        <v>133</v>
      </c>
      <c r="M37" s="4" t="s">
        <v>127</v>
      </c>
      <c r="N37" s="4" t="s">
        <v>12</v>
      </c>
      <c r="O37" s="4" t="s">
        <v>62</v>
      </c>
      <c r="P37" s="4" t="s">
        <v>128</v>
      </c>
      <c r="Q37" s="4" t="s">
        <v>55</v>
      </c>
      <c r="R37" s="4" t="s">
        <v>6</v>
      </c>
      <c r="T37" s="4" t="s">
        <v>128</v>
      </c>
      <c r="U37" s="4" t="s">
        <v>121</v>
      </c>
      <c r="W37" s="5">
        <f t="shared" si="5"/>
        <v>11</v>
      </c>
      <c r="X37" s="5">
        <f t="shared" si="6"/>
        <v>1</v>
      </c>
      <c r="Z37" s="3">
        <f t="shared" si="7"/>
        <v>1</v>
      </c>
      <c r="AA37" s="3">
        <f t="shared" si="7"/>
        <v>0</v>
      </c>
      <c r="AB37" s="3">
        <f t="shared" si="7"/>
        <v>1</v>
      </c>
      <c r="AC37" s="3">
        <f t="shared" si="7"/>
        <v>1</v>
      </c>
      <c r="AD37" s="3">
        <f t="shared" si="7"/>
        <v>0</v>
      </c>
      <c r="AE37" s="3">
        <f t="shared" si="7"/>
        <v>1</v>
      </c>
      <c r="AF37" s="3">
        <f t="shared" si="7"/>
        <v>1</v>
      </c>
      <c r="AG37" s="3">
        <f t="shared" si="7"/>
        <v>1</v>
      </c>
      <c r="AH37" s="3">
        <f t="shared" si="7"/>
        <v>1</v>
      </c>
      <c r="AI37" s="3">
        <f t="shared" si="7"/>
        <v>0</v>
      </c>
      <c r="AJ37" s="3">
        <f t="shared" si="7"/>
        <v>1</v>
      </c>
      <c r="AK37" s="3">
        <f t="shared" si="7"/>
        <v>1</v>
      </c>
      <c r="AL37" s="3">
        <f t="shared" si="7"/>
        <v>1</v>
      </c>
      <c r="AM37" s="3">
        <f t="shared" si="7"/>
        <v>0</v>
      </c>
      <c r="AN37" s="3">
        <f t="shared" si="7"/>
        <v>0</v>
      </c>
      <c r="AO37" s="3">
        <f t="shared" si="7"/>
        <v>1</v>
      </c>
      <c r="AQ37" s="3">
        <f t="shared" si="8"/>
        <v>0</v>
      </c>
      <c r="AR37" s="3">
        <f t="shared" si="8"/>
        <v>1</v>
      </c>
    </row>
    <row r="38" spans="2:44" x14ac:dyDescent="0.25">
      <c r="B38" s="9" t="s">
        <v>81</v>
      </c>
      <c r="C38" s="4" t="s">
        <v>118</v>
      </c>
      <c r="D38" s="4" t="s">
        <v>119</v>
      </c>
      <c r="E38" s="4" t="s">
        <v>138</v>
      </c>
      <c r="F38" s="4" t="s">
        <v>136</v>
      </c>
      <c r="G38" s="4" t="s">
        <v>7</v>
      </c>
      <c r="H38" s="4" t="s">
        <v>122</v>
      </c>
      <c r="I38" s="4" t="s">
        <v>131</v>
      </c>
      <c r="J38" s="4" t="s">
        <v>124</v>
      </c>
      <c r="K38" s="4" t="s">
        <v>125</v>
      </c>
      <c r="L38" s="4" t="s">
        <v>126</v>
      </c>
      <c r="M38" s="4" t="s">
        <v>127</v>
      </c>
      <c r="N38" s="4" t="s">
        <v>12</v>
      </c>
      <c r="O38" s="4" t="s">
        <v>62</v>
      </c>
      <c r="P38" s="4" t="s">
        <v>128</v>
      </c>
      <c r="Q38" s="4" t="s">
        <v>55</v>
      </c>
      <c r="R38" s="4" t="s">
        <v>6</v>
      </c>
      <c r="T38" s="4" t="s">
        <v>124</v>
      </c>
      <c r="U38" s="4" t="s">
        <v>119</v>
      </c>
      <c r="W38" s="5">
        <f t="shared" si="5"/>
        <v>9</v>
      </c>
      <c r="X38" s="5">
        <f t="shared" si="6"/>
        <v>1</v>
      </c>
      <c r="Z38" s="3">
        <f t="shared" si="7"/>
        <v>1</v>
      </c>
      <c r="AA38" s="3">
        <f t="shared" si="7"/>
        <v>0</v>
      </c>
      <c r="AB38" s="3">
        <f t="shared" si="7"/>
        <v>0</v>
      </c>
      <c r="AC38" s="3">
        <f t="shared" si="7"/>
        <v>0</v>
      </c>
      <c r="AD38" s="3">
        <f t="shared" si="7"/>
        <v>0</v>
      </c>
      <c r="AE38" s="3">
        <f t="shared" si="7"/>
        <v>1</v>
      </c>
      <c r="AF38" s="3">
        <f t="shared" si="7"/>
        <v>0</v>
      </c>
      <c r="AG38" s="3">
        <f t="shared" si="7"/>
        <v>1</v>
      </c>
      <c r="AH38" s="3">
        <f t="shared" si="7"/>
        <v>1</v>
      </c>
      <c r="AI38" s="3">
        <f t="shared" si="7"/>
        <v>1</v>
      </c>
      <c r="AJ38" s="3">
        <f t="shared" si="7"/>
        <v>1</v>
      </c>
      <c r="AK38" s="3">
        <f t="shared" si="7"/>
        <v>1</v>
      </c>
      <c r="AL38" s="3">
        <f t="shared" si="7"/>
        <v>1</v>
      </c>
      <c r="AM38" s="3">
        <f t="shared" si="7"/>
        <v>0</v>
      </c>
      <c r="AN38" s="3">
        <f t="shared" si="7"/>
        <v>0</v>
      </c>
      <c r="AO38" s="3">
        <f t="shared" si="7"/>
        <v>1</v>
      </c>
      <c r="AQ38" s="3">
        <f t="shared" si="8"/>
        <v>1</v>
      </c>
      <c r="AR38" s="3">
        <f t="shared" si="8"/>
        <v>0</v>
      </c>
    </row>
    <row r="39" spans="2:44" x14ac:dyDescent="0.25">
      <c r="B39" s="9" t="s">
        <v>82</v>
      </c>
      <c r="C39" s="4" t="s">
        <v>129</v>
      </c>
      <c r="D39" s="4" t="s">
        <v>130</v>
      </c>
      <c r="E39" s="4" t="s">
        <v>138</v>
      </c>
      <c r="F39" s="4" t="s">
        <v>121</v>
      </c>
      <c r="G39" s="4" t="s">
        <v>7</v>
      </c>
      <c r="H39" s="4" t="s">
        <v>132</v>
      </c>
      <c r="I39" s="4" t="s">
        <v>131</v>
      </c>
      <c r="J39" s="4" t="s">
        <v>124</v>
      </c>
      <c r="K39" s="4" t="s">
        <v>135</v>
      </c>
      <c r="L39" s="4" t="s">
        <v>126</v>
      </c>
      <c r="M39" s="4" t="s">
        <v>127</v>
      </c>
      <c r="N39" s="4" t="s">
        <v>12</v>
      </c>
      <c r="O39" s="4" t="s">
        <v>62</v>
      </c>
      <c r="P39" s="4" t="s">
        <v>128</v>
      </c>
      <c r="Q39" s="4" t="s">
        <v>55</v>
      </c>
      <c r="R39" s="4" t="s">
        <v>6</v>
      </c>
      <c r="T39" s="4" t="s">
        <v>55</v>
      </c>
      <c r="U39" s="4" t="s">
        <v>121</v>
      </c>
      <c r="W39" s="5">
        <f t="shared" si="5"/>
        <v>8</v>
      </c>
      <c r="X39" s="5">
        <f t="shared" si="6"/>
        <v>1</v>
      </c>
      <c r="Z39" s="3">
        <f t="shared" si="7"/>
        <v>0</v>
      </c>
      <c r="AA39" s="3">
        <f t="shared" si="7"/>
        <v>1</v>
      </c>
      <c r="AB39" s="3">
        <f t="shared" si="7"/>
        <v>0</v>
      </c>
      <c r="AC39" s="3">
        <f t="shared" si="7"/>
        <v>1</v>
      </c>
      <c r="AD39" s="3">
        <f t="shared" si="7"/>
        <v>0</v>
      </c>
      <c r="AE39" s="3">
        <f t="shared" si="7"/>
        <v>0</v>
      </c>
      <c r="AF39" s="3">
        <f t="shared" si="7"/>
        <v>0</v>
      </c>
      <c r="AG39" s="3">
        <f t="shared" si="7"/>
        <v>1</v>
      </c>
      <c r="AH39" s="3">
        <f t="shared" si="7"/>
        <v>0</v>
      </c>
      <c r="AI39" s="3">
        <f t="shared" si="7"/>
        <v>1</v>
      </c>
      <c r="AJ39" s="3">
        <f t="shared" si="7"/>
        <v>1</v>
      </c>
      <c r="AK39" s="3">
        <f t="shared" si="7"/>
        <v>1</v>
      </c>
      <c r="AL39" s="3">
        <f t="shared" si="7"/>
        <v>1</v>
      </c>
      <c r="AM39" s="3">
        <f t="shared" si="7"/>
        <v>0</v>
      </c>
      <c r="AN39" s="3">
        <f t="shared" si="7"/>
        <v>0</v>
      </c>
      <c r="AO39" s="3">
        <f t="shared" si="7"/>
        <v>1</v>
      </c>
      <c r="AQ39" s="3">
        <f t="shared" si="8"/>
        <v>0</v>
      </c>
      <c r="AR39" s="3">
        <f t="shared" si="8"/>
        <v>1</v>
      </c>
    </row>
    <row r="40" spans="2:44" x14ac:dyDescent="0.25">
      <c r="B40" s="9" t="s">
        <v>83</v>
      </c>
      <c r="C40" s="4" t="s">
        <v>118</v>
      </c>
      <c r="D40" s="4" t="s">
        <v>119</v>
      </c>
      <c r="E40" s="4" t="s">
        <v>120</v>
      </c>
      <c r="F40" s="4" t="s">
        <v>121</v>
      </c>
      <c r="G40" s="4" t="s">
        <v>7</v>
      </c>
      <c r="H40" s="4" t="s">
        <v>122</v>
      </c>
      <c r="I40" s="4" t="s">
        <v>123</v>
      </c>
      <c r="J40" s="4" t="s">
        <v>124</v>
      </c>
      <c r="K40" s="4" t="s">
        <v>125</v>
      </c>
      <c r="L40" s="4" t="s">
        <v>126</v>
      </c>
      <c r="M40" s="4" t="s">
        <v>127</v>
      </c>
      <c r="N40" s="4" t="s">
        <v>12</v>
      </c>
      <c r="O40" s="4" t="s">
        <v>62</v>
      </c>
      <c r="P40" s="4" t="s">
        <v>128</v>
      </c>
      <c r="Q40" s="4" t="s">
        <v>55</v>
      </c>
      <c r="R40" s="4" t="s">
        <v>6</v>
      </c>
      <c r="T40" s="4" t="s">
        <v>128</v>
      </c>
      <c r="U40" s="4" t="s">
        <v>125</v>
      </c>
      <c r="W40" s="5">
        <f t="shared" si="5"/>
        <v>12</v>
      </c>
      <c r="X40" s="5">
        <f t="shared" si="6"/>
        <v>1</v>
      </c>
      <c r="Z40" s="3">
        <f t="shared" si="7"/>
        <v>1</v>
      </c>
      <c r="AA40" s="3">
        <f t="shared" si="7"/>
        <v>0</v>
      </c>
      <c r="AB40" s="3">
        <f t="shared" si="7"/>
        <v>1</v>
      </c>
      <c r="AC40" s="3">
        <f t="shared" si="7"/>
        <v>1</v>
      </c>
      <c r="AD40" s="3">
        <f t="shared" si="7"/>
        <v>0</v>
      </c>
      <c r="AE40" s="3">
        <f t="shared" si="7"/>
        <v>1</v>
      </c>
      <c r="AF40" s="3">
        <f t="shared" si="7"/>
        <v>1</v>
      </c>
      <c r="AG40" s="3">
        <f t="shared" si="7"/>
        <v>1</v>
      </c>
      <c r="AH40" s="3">
        <f t="shared" si="7"/>
        <v>1</v>
      </c>
      <c r="AI40" s="3">
        <f t="shared" si="7"/>
        <v>1</v>
      </c>
      <c r="AJ40" s="3">
        <f t="shared" si="7"/>
        <v>1</v>
      </c>
      <c r="AK40" s="3">
        <f t="shared" si="7"/>
        <v>1</v>
      </c>
      <c r="AL40" s="3">
        <f t="shared" si="7"/>
        <v>1</v>
      </c>
      <c r="AM40" s="3">
        <f t="shared" si="7"/>
        <v>0</v>
      </c>
      <c r="AN40" s="3">
        <f t="shared" si="7"/>
        <v>0</v>
      </c>
      <c r="AO40" s="3">
        <f t="shared" si="7"/>
        <v>1</v>
      </c>
      <c r="AQ40" s="3">
        <f t="shared" si="8"/>
        <v>0</v>
      </c>
      <c r="AR40" s="3">
        <f t="shared" si="8"/>
        <v>1</v>
      </c>
    </row>
    <row r="41" spans="2:44" x14ac:dyDescent="0.25">
      <c r="B41" s="9" t="s">
        <v>159</v>
      </c>
      <c r="C41" s="4" t="s">
        <v>118</v>
      </c>
      <c r="D41" s="4" t="s">
        <v>119</v>
      </c>
      <c r="E41" s="4" t="s">
        <v>120</v>
      </c>
      <c r="F41" s="4" t="s">
        <v>121</v>
      </c>
      <c r="G41" s="4" t="s">
        <v>7</v>
      </c>
      <c r="H41" s="4" t="s">
        <v>122</v>
      </c>
      <c r="I41" s="4" t="s">
        <v>123</v>
      </c>
      <c r="J41" s="4" t="s">
        <v>124</v>
      </c>
      <c r="K41" s="4" t="s">
        <v>125</v>
      </c>
      <c r="L41" s="4" t="s">
        <v>126</v>
      </c>
      <c r="M41" s="4" t="s">
        <v>127</v>
      </c>
      <c r="N41" s="4" t="s">
        <v>12</v>
      </c>
      <c r="O41" s="4" t="s">
        <v>62</v>
      </c>
      <c r="P41" s="4" t="s">
        <v>128</v>
      </c>
      <c r="Q41" s="4" t="s">
        <v>55</v>
      </c>
      <c r="R41" s="4" t="s">
        <v>6</v>
      </c>
      <c r="T41" s="4" t="s">
        <v>128</v>
      </c>
      <c r="U41" s="4" t="s">
        <v>121</v>
      </c>
      <c r="W41" s="5">
        <f t="shared" si="5"/>
        <v>12</v>
      </c>
      <c r="X41" s="5">
        <f t="shared" si="6"/>
        <v>1</v>
      </c>
      <c r="Z41" s="3">
        <f t="shared" si="7"/>
        <v>1</v>
      </c>
      <c r="AA41" s="3">
        <f t="shared" ref="AA41:AO57" si="9">IF(D41=D$2,1,0)</f>
        <v>0</v>
      </c>
      <c r="AB41" s="3">
        <f t="shared" si="9"/>
        <v>1</v>
      </c>
      <c r="AC41" s="3">
        <f t="shared" si="9"/>
        <v>1</v>
      </c>
      <c r="AD41" s="3">
        <f t="shared" si="9"/>
        <v>0</v>
      </c>
      <c r="AE41" s="3">
        <f t="shared" si="9"/>
        <v>1</v>
      </c>
      <c r="AF41" s="3">
        <f t="shared" si="9"/>
        <v>1</v>
      </c>
      <c r="AG41" s="3">
        <f t="shared" si="9"/>
        <v>1</v>
      </c>
      <c r="AH41" s="3">
        <f t="shared" si="9"/>
        <v>1</v>
      </c>
      <c r="AI41" s="3">
        <f t="shared" si="9"/>
        <v>1</v>
      </c>
      <c r="AJ41" s="3">
        <f t="shared" si="9"/>
        <v>1</v>
      </c>
      <c r="AK41" s="3">
        <f t="shared" si="9"/>
        <v>1</v>
      </c>
      <c r="AL41" s="3">
        <f t="shared" si="9"/>
        <v>1</v>
      </c>
      <c r="AM41" s="3">
        <f t="shared" si="9"/>
        <v>0</v>
      </c>
      <c r="AN41" s="3">
        <f t="shared" si="9"/>
        <v>0</v>
      </c>
      <c r="AO41" s="3">
        <f t="shared" si="9"/>
        <v>1</v>
      </c>
      <c r="AQ41" s="3">
        <f t="shared" si="8"/>
        <v>0</v>
      </c>
      <c r="AR41" s="3">
        <f t="shared" si="8"/>
        <v>1</v>
      </c>
    </row>
    <row r="42" spans="2:44" x14ac:dyDescent="0.25">
      <c r="B42" s="9" t="s">
        <v>168</v>
      </c>
      <c r="C42" s="4" t="s">
        <v>118</v>
      </c>
      <c r="D42" s="4" t="s">
        <v>119</v>
      </c>
      <c r="E42" s="4" t="s">
        <v>120</v>
      </c>
      <c r="F42" s="4" t="s">
        <v>121</v>
      </c>
      <c r="G42" s="4" t="s">
        <v>7</v>
      </c>
      <c r="H42" s="4" t="s">
        <v>122</v>
      </c>
      <c r="I42" s="4" t="s">
        <v>123</v>
      </c>
      <c r="J42" s="4" t="s">
        <v>124</v>
      </c>
      <c r="K42" s="4" t="s">
        <v>125</v>
      </c>
      <c r="L42" s="4" t="s">
        <v>126</v>
      </c>
      <c r="M42" s="4" t="s">
        <v>127</v>
      </c>
      <c r="N42" s="4" t="s">
        <v>12</v>
      </c>
      <c r="O42" s="4" t="s">
        <v>62</v>
      </c>
      <c r="P42" s="4" t="s">
        <v>128</v>
      </c>
      <c r="Q42" s="4" t="s">
        <v>55</v>
      </c>
      <c r="R42" s="4" t="s">
        <v>141</v>
      </c>
      <c r="T42" s="4" t="s">
        <v>62</v>
      </c>
      <c r="U42" s="4" t="s">
        <v>125</v>
      </c>
      <c r="W42" s="5">
        <f t="shared" si="5"/>
        <v>11</v>
      </c>
      <c r="X42" s="5">
        <f t="shared" si="6"/>
        <v>2</v>
      </c>
      <c r="Z42" s="3">
        <f t="shared" ref="Z42:AO72" si="10">IF(C42=C$2,1,0)</f>
        <v>1</v>
      </c>
      <c r="AA42" s="3">
        <f t="shared" si="9"/>
        <v>0</v>
      </c>
      <c r="AB42" s="3">
        <f t="shared" si="9"/>
        <v>1</v>
      </c>
      <c r="AC42" s="3">
        <f t="shared" si="9"/>
        <v>1</v>
      </c>
      <c r="AD42" s="3">
        <f t="shared" si="9"/>
        <v>0</v>
      </c>
      <c r="AE42" s="3">
        <f t="shared" si="9"/>
        <v>1</v>
      </c>
      <c r="AF42" s="3">
        <f t="shared" si="9"/>
        <v>1</v>
      </c>
      <c r="AG42" s="3">
        <f t="shared" si="9"/>
        <v>1</v>
      </c>
      <c r="AH42" s="3">
        <f t="shared" si="9"/>
        <v>1</v>
      </c>
      <c r="AI42" s="3">
        <f t="shared" si="9"/>
        <v>1</v>
      </c>
      <c r="AJ42" s="3">
        <f t="shared" si="9"/>
        <v>1</v>
      </c>
      <c r="AK42" s="3">
        <f t="shared" si="9"/>
        <v>1</v>
      </c>
      <c r="AL42" s="3">
        <f t="shared" si="9"/>
        <v>1</v>
      </c>
      <c r="AM42" s="3">
        <f t="shared" si="9"/>
        <v>0</v>
      </c>
      <c r="AN42" s="3">
        <f t="shared" si="9"/>
        <v>0</v>
      </c>
      <c r="AO42" s="3">
        <f t="shared" si="9"/>
        <v>0</v>
      </c>
      <c r="AQ42" s="3">
        <f t="shared" si="8"/>
        <v>1</v>
      </c>
      <c r="AR42" s="3">
        <f t="shared" si="8"/>
        <v>1</v>
      </c>
    </row>
    <row r="43" spans="2:44" x14ac:dyDescent="0.25">
      <c r="B43" s="9" t="s">
        <v>84</v>
      </c>
      <c r="C43" s="4" t="s">
        <v>118</v>
      </c>
      <c r="D43" s="4" t="s">
        <v>119</v>
      </c>
      <c r="E43" s="4" t="s">
        <v>120</v>
      </c>
      <c r="F43" s="4" t="s">
        <v>121</v>
      </c>
      <c r="G43" s="4" t="s">
        <v>7</v>
      </c>
      <c r="H43" s="4" t="s">
        <v>122</v>
      </c>
      <c r="I43" s="4" t="s">
        <v>123</v>
      </c>
      <c r="J43" s="4" t="s">
        <v>124</v>
      </c>
      <c r="K43" s="4" t="s">
        <v>125</v>
      </c>
      <c r="L43" s="4" t="s">
        <v>126</v>
      </c>
      <c r="M43" s="4" t="s">
        <v>127</v>
      </c>
      <c r="N43" s="4" t="s">
        <v>12</v>
      </c>
      <c r="O43" s="4" t="s">
        <v>62</v>
      </c>
      <c r="P43" s="4" t="s">
        <v>128</v>
      </c>
      <c r="Q43" s="4" t="s">
        <v>55</v>
      </c>
      <c r="R43" s="4" t="s">
        <v>6</v>
      </c>
      <c r="T43" s="4" t="s">
        <v>128</v>
      </c>
      <c r="U43" s="4" t="s">
        <v>121</v>
      </c>
      <c r="W43" s="5">
        <f t="shared" si="5"/>
        <v>12</v>
      </c>
      <c r="X43" s="5">
        <f t="shared" si="6"/>
        <v>1</v>
      </c>
      <c r="Z43" s="3">
        <f t="shared" si="10"/>
        <v>1</v>
      </c>
      <c r="AA43" s="3">
        <f t="shared" si="9"/>
        <v>0</v>
      </c>
      <c r="AB43" s="3">
        <f t="shared" si="9"/>
        <v>1</v>
      </c>
      <c r="AC43" s="3">
        <f t="shared" si="9"/>
        <v>1</v>
      </c>
      <c r="AD43" s="3">
        <f t="shared" si="9"/>
        <v>0</v>
      </c>
      <c r="AE43" s="3">
        <f t="shared" si="9"/>
        <v>1</v>
      </c>
      <c r="AF43" s="3">
        <f t="shared" si="9"/>
        <v>1</v>
      </c>
      <c r="AG43" s="3">
        <f t="shared" si="9"/>
        <v>1</v>
      </c>
      <c r="AH43" s="3">
        <f t="shared" si="9"/>
        <v>1</v>
      </c>
      <c r="AI43" s="3">
        <f t="shared" si="9"/>
        <v>1</v>
      </c>
      <c r="AJ43" s="3">
        <f t="shared" si="9"/>
        <v>1</v>
      </c>
      <c r="AK43" s="3">
        <f t="shared" si="9"/>
        <v>1</v>
      </c>
      <c r="AL43" s="3">
        <f t="shared" si="9"/>
        <v>1</v>
      </c>
      <c r="AM43" s="3">
        <f t="shared" si="9"/>
        <v>0</v>
      </c>
      <c r="AN43" s="3">
        <f t="shared" si="9"/>
        <v>0</v>
      </c>
      <c r="AO43" s="3">
        <f t="shared" si="9"/>
        <v>1</v>
      </c>
      <c r="AQ43" s="3">
        <f t="shared" si="8"/>
        <v>0</v>
      </c>
      <c r="AR43" s="3">
        <f t="shared" si="8"/>
        <v>1</v>
      </c>
    </row>
    <row r="44" spans="2:44" x14ac:dyDescent="0.25">
      <c r="B44" s="9" t="s">
        <v>85</v>
      </c>
      <c r="C44" s="4" t="s">
        <v>118</v>
      </c>
      <c r="D44" s="4" t="s">
        <v>119</v>
      </c>
      <c r="E44" s="4" t="s">
        <v>120</v>
      </c>
      <c r="F44" s="4" t="s">
        <v>121</v>
      </c>
      <c r="G44" s="4" t="s">
        <v>7</v>
      </c>
      <c r="H44" s="4" t="s">
        <v>122</v>
      </c>
      <c r="I44" s="4" t="s">
        <v>123</v>
      </c>
      <c r="J44" s="4" t="s">
        <v>124</v>
      </c>
      <c r="K44" s="4" t="s">
        <v>125</v>
      </c>
      <c r="L44" s="4" t="s">
        <v>133</v>
      </c>
      <c r="M44" s="4" t="s">
        <v>127</v>
      </c>
      <c r="N44" s="4" t="s">
        <v>12</v>
      </c>
      <c r="O44" s="4" t="s">
        <v>62</v>
      </c>
      <c r="P44" s="4" t="s">
        <v>128</v>
      </c>
      <c r="Q44" s="4" t="s">
        <v>55</v>
      </c>
      <c r="R44" s="4" t="s">
        <v>6</v>
      </c>
      <c r="T44" s="4" t="s">
        <v>128</v>
      </c>
      <c r="U44" s="4" t="s">
        <v>125</v>
      </c>
      <c r="W44" s="5">
        <f t="shared" si="5"/>
        <v>11</v>
      </c>
      <c r="X44" s="5">
        <f t="shared" si="6"/>
        <v>1</v>
      </c>
      <c r="Z44" s="3">
        <f t="shared" si="10"/>
        <v>1</v>
      </c>
      <c r="AA44" s="3">
        <f t="shared" si="9"/>
        <v>0</v>
      </c>
      <c r="AB44" s="3">
        <f t="shared" si="9"/>
        <v>1</v>
      </c>
      <c r="AC44" s="3">
        <f t="shared" si="9"/>
        <v>1</v>
      </c>
      <c r="AD44" s="3">
        <f t="shared" si="9"/>
        <v>0</v>
      </c>
      <c r="AE44" s="3">
        <f t="shared" si="9"/>
        <v>1</v>
      </c>
      <c r="AF44" s="3">
        <f t="shared" si="9"/>
        <v>1</v>
      </c>
      <c r="AG44" s="3">
        <f t="shared" si="9"/>
        <v>1</v>
      </c>
      <c r="AH44" s="3">
        <f t="shared" si="9"/>
        <v>1</v>
      </c>
      <c r="AI44" s="3">
        <f t="shared" si="9"/>
        <v>0</v>
      </c>
      <c r="AJ44" s="3">
        <f t="shared" si="9"/>
        <v>1</v>
      </c>
      <c r="AK44" s="3">
        <f t="shared" si="9"/>
        <v>1</v>
      </c>
      <c r="AL44" s="3">
        <f t="shared" si="9"/>
        <v>1</v>
      </c>
      <c r="AM44" s="3">
        <f t="shared" si="9"/>
        <v>0</v>
      </c>
      <c r="AN44" s="3">
        <f t="shared" si="9"/>
        <v>0</v>
      </c>
      <c r="AO44" s="3">
        <f t="shared" si="9"/>
        <v>1</v>
      </c>
      <c r="AQ44" s="3">
        <f t="shared" si="8"/>
        <v>0</v>
      </c>
      <c r="AR44" s="3">
        <f t="shared" si="8"/>
        <v>1</v>
      </c>
    </row>
    <row r="45" spans="2:44" x14ac:dyDescent="0.25">
      <c r="B45" s="9" t="s">
        <v>86</v>
      </c>
      <c r="C45" s="4" t="s">
        <v>129</v>
      </c>
      <c r="D45" s="4" t="s">
        <v>119</v>
      </c>
      <c r="E45" s="4" t="s">
        <v>120</v>
      </c>
      <c r="F45" s="4" t="s">
        <v>121</v>
      </c>
      <c r="G45" s="4" t="s">
        <v>7</v>
      </c>
      <c r="H45" s="4" t="s">
        <v>122</v>
      </c>
      <c r="I45" s="4" t="s">
        <v>123</v>
      </c>
      <c r="J45" s="4" t="s">
        <v>124</v>
      </c>
      <c r="K45" s="4" t="s">
        <v>125</v>
      </c>
      <c r="L45" s="4" t="s">
        <v>126</v>
      </c>
      <c r="M45" s="4" t="s">
        <v>140</v>
      </c>
      <c r="N45" s="4" t="s">
        <v>11</v>
      </c>
      <c r="O45" s="4" t="s">
        <v>62</v>
      </c>
      <c r="P45" s="4" t="s">
        <v>128</v>
      </c>
      <c r="Q45" s="4" t="s">
        <v>55</v>
      </c>
      <c r="R45" s="4" t="s">
        <v>141</v>
      </c>
      <c r="T45" s="4" t="s">
        <v>119</v>
      </c>
      <c r="U45" s="4" t="s">
        <v>128</v>
      </c>
      <c r="W45" s="5">
        <f t="shared" si="5"/>
        <v>8</v>
      </c>
      <c r="X45" s="5">
        <f t="shared" si="6"/>
        <v>0</v>
      </c>
      <c r="Z45" s="3">
        <f t="shared" si="10"/>
        <v>0</v>
      </c>
      <c r="AA45" s="3">
        <f t="shared" si="9"/>
        <v>0</v>
      </c>
      <c r="AB45" s="3">
        <f t="shared" si="9"/>
        <v>1</v>
      </c>
      <c r="AC45" s="3">
        <f t="shared" si="9"/>
        <v>1</v>
      </c>
      <c r="AD45" s="3">
        <f t="shared" si="9"/>
        <v>0</v>
      </c>
      <c r="AE45" s="3">
        <f t="shared" si="9"/>
        <v>1</v>
      </c>
      <c r="AF45" s="3">
        <f t="shared" si="9"/>
        <v>1</v>
      </c>
      <c r="AG45" s="3">
        <f t="shared" si="9"/>
        <v>1</v>
      </c>
      <c r="AH45" s="3">
        <f t="shared" si="9"/>
        <v>1</v>
      </c>
      <c r="AI45" s="3">
        <f t="shared" si="9"/>
        <v>1</v>
      </c>
      <c r="AJ45" s="3">
        <f t="shared" si="9"/>
        <v>0</v>
      </c>
      <c r="AK45" s="3">
        <f t="shared" si="9"/>
        <v>0</v>
      </c>
      <c r="AL45" s="3">
        <f t="shared" si="9"/>
        <v>1</v>
      </c>
      <c r="AM45" s="3">
        <f t="shared" si="9"/>
        <v>0</v>
      </c>
      <c r="AN45" s="3">
        <f t="shared" si="9"/>
        <v>0</v>
      </c>
      <c r="AO45" s="3">
        <f t="shared" si="9"/>
        <v>0</v>
      </c>
      <c r="AQ45" s="3">
        <f t="shared" si="8"/>
        <v>0</v>
      </c>
      <c r="AR45" s="3">
        <f t="shared" si="8"/>
        <v>0</v>
      </c>
    </row>
    <row r="46" spans="2:44" x14ac:dyDescent="0.25">
      <c r="B46" s="9" t="s">
        <v>149</v>
      </c>
      <c r="C46" s="4" t="s">
        <v>129</v>
      </c>
      <c r="D46" s="4" t="s">
        <v>119</v>
      </c>
      <c r="E46" s="4" t="s">
        <v>138</v>
      </c>
      <c r="F46" s="4" t="s">
        <v>121</v>
      </c>
      <c r="G46" s="4" t="s">
        <v>7</v>
      </c>
      <c r="H46" s="4" t="s">
        <v>122</v>
      </c>
      <c r="I46" s="4" t="s">
        <v>123</v>
      </c>
      <c r="J46" s="4" t="s">
        <v>124</v>
      </c>
      <c r="K46" s="4" t="s">
        <v>125</v>
      </c>
      <c r="L46" s="4" t="s">
        <v>126</v>
      </c>
      <c r="M46" s="4" t="s">
        <v>127</v>
      </c>
      <c r="N46" s="4" t="s">
        <v>11</v>
      </c>
      <c r="O46" s="4" t="s">
        <v>62</v>
      </c>
      <c r="P46" s="4" t="s">
        <v>128</v>
      </c>
      <c r="Q46" s="4" t="s">
        <v>55</v>
      </c>
      <c r="R46" s="4" t="s">
        <v>6</v>
      </c>
      <c r="T46" s="4" t="s">
        <v>126</v>
      </c>
      <c r="U46" s="4" t="s">
        <v>121</v>
      </c>
      <c r="W46" s="5">
        <f t="shared" si="5"/>
        <v>9</v>
      </c>
      <c r="X46" s="5">
        <f t="shared" si="6"/>
        <v>2</v>
      </c>
      <c r="Z46" s="3">
        <f t="shared" si="10"/>
        <v>0</v>
      </c>
      <c r="AA46" s="3">
        <f t="shared" si="9"/>
        <v>0</v>
      </c>
      <c r="AB46" s="3">
        <f t="shared" si="9"/>
        <v>0</v>
      </c>
      <c r="AC46" s="3">
        <f t="shared" si="9"/>
        <v>1</v>
      </c>
      <c r="AD46" s="3">
        <f t="shared" si="9"/>
        <v>0</v>
      </c>
      <c r="AE46" s="3">
        <f t="shared" si="9"/>
        <v>1</v>
      </c>
      <c r="AF46" s="3">
        <f t="shared" si="9"/>
        <v>1</v>
      </c>
      <c r="AG46" s="3">
        <f t="shared" si="9"/>
        <v>1</v>
      </c>
      <c r="AH46" s="3">
        <f t="shared" si="9"/>
        <v>1</v>
      </c>
      <c r="AI46" s="3">
        <f t="shared" si="9"/>
        <v>1</v>
      </c>
      <c r="AJ46" s="3">
        <f t="shared" si="9"/>
        <v>1</v>
      </c>
      <c r="AK46" s="3">
        <f t="shared" si="9"/>
        <v>0</v>
      </c>
      <c r="AL46" s="3">
        <f t="shared" si="9"/>
        <v>1</v>
      </c>
      <c r="AM46" s="3">
        <f t="shared" si="9"/>
        <v>0</v>
      </c>
      <c r="AN46" s="3">
        <f t="shared" si="9"/>
        <v>0</v>
      </c>
      <c r="AO46" s="3">
        <f t="shared" si="9"/>
        <v>1</v>
      </c>
      <c r="AQ46" s="3">
        <f t="shared" si="8"/>
        <v>1</v>
      </c>
      <c r="AR46" s="3">
        <f t="shared" si="8"/>
        <v>1</v>
      </c>
    </row>
    <row r="47" spans="2:44" x14ac:dyDescent="0.25">
      <c r="B47" s="9" t="s">
        <v>87</v>
      </c>
      <c r="C47" s="4" t="s">
        <v>118</v>
      </c>
      <c r="D47" s="4" t="s">
        <v>119</v>
      </c>
      <c r="E47" s="4" t="s">
        <v>138</v>
      </c>
      <c r="F47" s="4" t="s">
        <v>121</v>
      </c>
      <c r="G47" s="4" t="s">
        <v>7</v>
      </c>
      <c r="H47" s="4" t="s">
        <v>132</v>
      </c>
      <c r="I47" s="4" t="s">
        <v>123</v>
      </c>
      <c r="J47" s="4" t="s">
        <v>124</v>
      </c>
      <c r="K47" s="4" t="s">
        <v>125</v>
      </c>
      <c r="L47" s="4" t="s">
        <v>126</v>
      </c>
      <c r="M47" s="4" t="s">
        <v>127</v>
      </c>
      <c r="N47" s="4" t="s">
        <v>11</v>
      </c>
      <c r="O47" s="4" t="s">
        <v>62</v>
      </c>
      <c r="P47" s="4" t="s">
        <v>128</v>
      </c>
      <c r="Q47" s="4" t="s">
        <v>56</v>
      </c>
      <c r="R47" s="4" t="s">
        <v>141</v>
      </c>
      <c r="T47" s="4" t="s">
        <v>128</v>
      </c>
      <c r="U47" s="4" t="s">
        <v>62</v>
      </c>
      <c r="W47" s="5">
        <f t="shared" si="5"/>
        <v>9</v>
      </c>
      <c r="X47" s="5">
        <f t="shared" si="6"/>
        <v>1</v>
      </c>
      <c r="Z47" s="3">
        <f t="shared" si="10"/>
        <v>1</v>
      </c>
      <c r="AA47" s="3">
        <f t="shared" si="9"/>
        <v>0</v>
      </c>
      <c r="AB47" s="3">
        <f t="shared" si="9"/>
        <v>0</v>
      </c>
      <c r="AC47" s="3">
        <f t="shared" si="9"/>
        <v>1</v>
      </c>
      <c r="AD47" s="3">
        <f t="shared" si="9"/>
        <v>0</v>
      </c>
      <c r="AE47" s="3">
        <f t="shared" si="9"/>
        <v>0</v>
      </c>
      <c r="AF47" s="3">
        <f t="shared" si="9"/>
        <v>1</v>
      </c>
      <c r="AG47" s="3">
        <f t="shared" si="9"/>
        <v>1</v>
      </c>
      <c r="AH47" s="3">
        <f t="shared" si="9"/>
        <v>1</v>
      </c>
      <c r="AI47" s="3">
        <f t="shared" si="9"/>
        <v>1</v>
      </c>
      <c r="AJ47" s="3">
        <f t="shared" si="9"/>
        <v>1</v>
      </c>
      <c r="AK47" s="3">
        <f t="shared" si="9"/>
        <v>0</v>
      </c>
      <c r="AL47" s="3">
        <f t="shared" si="9"/>
        <v>1</v>
      </c>
      <c r="AM47" s="3">
        <f t="shared" si="9"/>
        <v>0</v>
      </c>
      <c r="AN47" s="3">
        <f t="shared" si="9"/>
        <v>1</v>
      </c>
      <c r="AO47" s="3">
        <f t="shared" si="9"/>
        <v>0</v>
      </c>
      <c r="AQ47" s="3">
        <f t="shared" si="8"/>
        <v>0</v>
      </c>
      <c r="AR47" s="3">
        <f t="shared" si="8"/>
        <v>1</v>
      </c>
    </row>
    <row r="48" spans="2:44" x14ac:dyDescent="0.25">
      <c r="B48" s="9" t="s">
        <v>145</v>
      </c>
      <c r="C48" s="4" t="s">
        <v>118</v>
      </c>
      <c r="D48" s="4" t="s">
        <v>119</v>
      </c>
      <c r="E48" s="4" t="s">
        <v>120</v>
      </c>
      <c r="F48" s="4" t="s">
        <v>121</v>
      </c>
      <c r="G48" s="4" t="s">
        <v>7</v>
      </c>
      <c r="H48" s="4" t="s">
        <v>122</v>
      </c>
      <c r="I48" s="4" t="s">
        <v>131</v>
      </c>
      <c r="J48" s="4" t="s">
        <v>124</v>
      </c>
      <c r="K48" s="4" t="s">
        <v>125</v>
      </c>
      <c r="L48" s="4" t="s">
        <v>126</v>
      </c>
      <c r="M48" s="4" t="s">
        <v>140</v>
      </c>
      <c r="N48" s="4" t="s">
        <v>11</v>
      </c>
      <c r="O48" s="4" t="s">
        <v>62</v>
      </c>
      <c r="P48" s="4" t="s">
        <v>128</v>
      </c>
      <c r="Q48" s="4" t="s">
        <v>55</v>
      </c>
      <c r="R48" s="4" t="s">
        <v>6</v>
      </c>
      <c r="T48" s="4" t="s">
        <v>55</v>
      </c>
      <c r="U48" s="4" t="s">
        <v>121</v>
      </c>
      <c r="W48" s="5">
        <f t="shared" si="5"/>
        <v>9</v>
      </c>
      <c r="X48" s="5">
        <f t="shared" si="6"/>
        <v>1</v>
      </c>
      <c r="Z48" s="3">
        <f t="shared" si="10"/>
        <v>1</v>
      </c>
      <c r="AA48" s="3">
        <f t="shared" si="9"/>
        <v>0</v>
      </c>
      <c r="AB48" s="3">
        <f t="shared" si="9"/>
        <v>1</v>
      </c>
      <c r="AC48" s="3">
        <f t="shared" si="9"/>
        <v>1</v>
      </c>
      <c r="AD48" s="3">
        <f t="shared" si="9"/>
        <v>0</v>
      </c>
      <c r="AE48" s="3">
        <f t="shared" si="9"/>
        <v>1</v>
      </c>
      <c r="AF48" s="3">
        <f t="shared" si="9"/>
        <v>0</v>
      </c>
      <c r="AG48" s="3">
        <f t="shared" si="9"/>
        <v>1</v>
      </c>
      <c r="AH48" s="3">
        <f t="shared" si="9"/>
        <v>1</v>
      </c>
      <c r="AI48" s="3">
        <f t="shared" si="9"/>
        <v>1</v>
      </c>
      <c r="AJ48" s="3">
        <f t="shared" si="9"/>
        <v>0</v>
      </c>
      <c r="AK48" s="3">
        <f t="shared" si="9"/>
        <v>0</v>
      </c>
      <c r="AL48" s="3">
        <f t="shared" si="9"/>
        <v>1</v>
      </c>
      <c r="AM48" s="3">
        <f t="shared" si="9"/>
        <v>0</v>
      </c>
      <c r="AN48" s="3">
        <f t="shared" si="9"/>
        <v>0</v>
      </c>
      <c r="AO48" s="3">
        <f t="shared" si="9"/>
        <v>1</v>
      </c>
      <c r="AQ48" s="3">
        <f t="shared" si="8"/>
        <v>0</v>
      </c>
      <c r="AR48" s="3">
        <f t="shared" si="8"/>
        <v>1</v>
      </c>
    </row>
    <row r="49" spans="2:44" x14ac:dyDescent="0.25">
      <c r="B49" s="9" t="s">
        <v>157</v>
      </c>
      <c r="C49" s="4" t="s">
        <v>129</v>
      </c>
      <c r="D49" s="4" t="s">
        <v>119</v>
      </c>
      <c r="E49" s="4" t="s">
        <v>138</v>
      </c>
      <c r="F49" s="4" t="s">
        <v>121</v>
      </c>
      <c r="G49" s="4" t="s">
        <v>7</v>
      </c>
      <c r="H49" s="4" t="s">
        <v>122</v>
      </c>
      <c r="I49" s="4" t="s">
        <v>123</v>
      </c>
      <c r="J49" s="4" t="s">
        <v>124</v>
      </c>
      <c r="K49" s="4" t="s">
        <v>125</v>
      </c>
      <c r="L49" s="4" t="s">
        <v>126</v>
      </c>
      <c r="M49" s="4" t="s">
        <v>127</v>
      </c>
      <c r="N49" s="4" t="s">
        <v>11</v>
      </c>
      <c r="O49" s="4" t="s">
        <v>62</v>
      </c>
      <c r="P49" s="4" t="s">
        <v>128</v>
      </c>
      <c r="Q49" s="4" t="s">
        <v>55</v>
      </c>
      <c r="R49" s="4" t="s">
        <v>141</v>
      </c>
      <c r="T49" s="4" t="s">
        <v>128</v>
      </c>
      <c r="U49" s="4" t="s">
        <v>62</v>
      </c>
      <c r="W49" s="5">
        <f t="shared" si="5"/>
        <v>8</v>
      </c>
      <c r="X49" s="5">
        <f t="shared" si="6"/>
        <v>1</v>
      </c>
      <c r="Z49" s="3">
        <f t="shared" si="10"/>
        <v>0</v>
      </c>
      <c r="AA49" s="3">
        <f t="shared" si="9"/>
        <v>0</v>
      </c>
      <c r="AB49" s="3">
        <f t="shared" si="9"/>
        <v>0</v>
      </c>
      <c r="AC49" s="3">
        <f t="shared" si="9"/>
        <v>1</v>
      </c>
      <c r="AD49" s="3">
        <f t="shared" si="9"/>
        <v>0</v>
      </c>
      <c r="AE49" s="3">
        <f t="shared" si="9"/>
        <v>1</v>
      </c>
      <c r="AF49" s="3">
        <f t="shared" si="9"/>
        <v>1</v>
      </c>
      <c r="AG49" s="3">
        <f t="shared" si="9"/>
        <v>1</v>
      </c>
      <c r="AH49" s="3">
        <f t="shared" si="9"/>
        <v>1</v>
      </c>
      <c r="AI49" s="3">
        <f t="shared" si="9"/>
        <v>1</v>
      </c>
      <c r="AJ49" s="3">
        <f t="shared" si="9"/>
        <v>1</v>
      </c>
      <c r="AK49" s="3">
        <f t="shared" si="9"/>
        <v>0</v>
      </c>
      <c r="AL49" s="3">
        <f t="shared" si="9"/>
        <v>1</v>
      </c>
      <c r="AM49" s="3">
        <f t="shared" si="9"/>
        <v>0</v>
      </c>
      <c r="AN49" s="3">
        <f t="shared" si="9"/>
        <v>0</v>
      </c>
      <c r="AO49" s="3">
        <f t="shared" si="9"/>
        <v>0</v>
      </c>
      <c r="AQ49" s="3">
        <f t="shared" si="8"/>
        <v>0</v>
      </c>
      <c r="AR49" s="3">
        <f t="shared" si="8"/>
        <v>1</v>
      </c>
    </row>
    <row r="50" spans="2:44" x14ac:dyDescent="0.25">
      <c r="B50" s="9" t="s">
        <v>166</v>
      </c>
      <c r="C50" s="8" t="s">
        <v>163</v>
      </c>
      <c r="D50" s="7" t="s">
        <v>167</v>
      </c>
      <c r="E50" s="4" t="s">
        <v>120</v>
      </c>
      <c r="F50" s="4" t="s">
        <v>121</v>
      </c>
      <c r="G50" s="4" t="s">
        <v>137</v>
      </c>
      <c r="H50" s="4" t="s">
        <v>132</v>
      </c>
      <c r="I50" s="4" t="s">
        <v>131</v>
      </c>
      <c r="J50" s="4" t="s">
        <v>124</v>
      </c>
      <c r="K50" s="4" t="s">
        <v>125</v>
      </c>
      <c r="L50" s="4" t="s">
        <v>126</v>
      </c>
      <c r="M50" s="4" t="s">
        <v>127</v>
      </c>
      <c r="N50" s="4" t="s">
        <v>12</v>
      </c>
      <c r="O50" s="4" t="s">
        <v>62</v>
      </c>
      <c r="P50" s="4" t="s">
        <v>139</v>
      </c>
      <c r="Q50" s="4" t="s">
        <v>55</v>
      </c>
      <c r="R50" s="4" t="s">
        <v>6</v>
      </c>
      <c r="T50" s="4" t="s">
        <v>139</v>
      </c>
      <c r="U50" s="4" t="s">
        <v>127</v>
      </c>
      <c r="W50" s="5">
        <f t="shared" si="5"/>
        <v>12</v>
      </c>
      <c r="X50" s="5">
        <f t="shared" si="6"/>
        <v>2</v>
      </c>
      <c r="Z50" s="7">
        <v>0</v>
      </c>
      <c r="AA50" s="7">
        <v>1</v>
      </c>
      <c r="AB50" s="3">
        <f t="shared" si="9"/>
        <v>1</v>
      </c>
      <c r="AC50" s="3">
        <f t="shared" si="9"/>
        <v>1</v>
      </c>
      <c r="AD50" s="3">
        <f t="shared" si="9"/>
        <v>1</v>
      </c>
      <c r="AE50" s="3">
        <f t="shared" si="9"/>
        <v>0</v>
      </c>
      <c r="AF50" s="3">
        <f t="shared" si="9"/>
        <v>0</v>
      </c>
      <c r="AG50" s="3">
        <f t="shared" si="9"/>
        <v>1</v>
      </c>
      <c r="AH50" s="3">
        <f t="shared" si="9"/>
        <v>1</v>
      </c>
      <c r="AI50" s="3">
        <f t="shared" si="9"/>
        <v>1</v>
      </c>
      <c r="AJ50" s="3">
        <f t="shared" si="9"/>
        <v>1</v>
      </c>
      <c r="AK50" s="3">
        <f t="shared" si="9"/>
        <v>1</v>
      </c>
      <c r="AL50" s="3">
        <f t="shared" si="9"/>
        <v>1</v>
      </c>
      <c r="AM50" s="3">
        <f t="shared" si="9"/>
        <v>1</v>
      </c>
      <c r="AN50" s="3">
        <f t="shared" si="9"/>
        <v>0</v>
      </c>
      <c r="AO50" s="3">
        <f t="shared" si="9"/>
        <v>1</v>
      </c>
      <c r="AQ50" s="3">
        <f t="shared" si="8"/>
        <v>1</v>
      </c>
      <c r="AR50" s="3">
        <f t="shared" si="8"/>
        <v>1</v>
      </c>
    </row>
    <row r="51" spans="2:44" x14ac:dyDescent="0.25">
      <c r="B51" s="9" t="s">
        <v>88</v>
      </c>
      <c r="C51" s="4" t="s">
        <v>118</v>
      </c>
      <c r="D51" s="4" t="s">
        <v>119</v>
      </c>
      <c r="E51" s="4" t="s">
        <v>120</v>
      </c>
      <c r="F51" s="4" t="s">
        <v>121</v>
      </c>
      <c r="G51" s="4" t="s">
        <v>137</v>
      </c>
      <c r="H51" s="4" t="s">
        <v>122</v>
      </c>
      <c r="I51" s="4" t="s">
        <v>131</v>
      </c>
      <c r="J51" s="4" t="s">
        <v>124</v>
      </c>
      <c r="K51" s="4" t="s">
        <v>125</v>
      </c>
      <c r="L51" s="4" t="s">
        <v>133</v>
      </c>
      <c r="M51" s="4" t="s">
        <v>127</v>
      </c>
      <c r="N51" s="4" t="s">
        <v>11</v>
      </c>
      <c r="O51" s="4" t="s">
        <v>62</v>
      </c>
      <c r="P51" s="4" t="s">
        <v>128</v>
      </c>
      <c r="Q51" s="4" t="s">
        <v>55</v>
      </c>
      <c r="R51" s="4" t="s">
        <v>6</v>
      </c>
      <c r="T51" s="4" t="s">
        <v>55</v>
      </c>
      <c r="U51" s="4" t="s">
        <v>62</v>
      </c>
      <c r="W51" s="5">
        <f t="shared" si="5"/>
        <v>10</v>
      </c>
      <c r="X51" s="5">
        <f t="shared" si="6"/>
        <v>1</v>
      </c>
      <c r="Z51" s="3">
        <f t="shared" si="10"/>
        <v>1</v>
      </c>
      <c r="AA51" s="3">
        <f t="shared" si="9"/>
        <v>0</v>
      </c>
      <c r="AB51" s="3">
        <f t="shared" si="9"/>
        <v>1</v>
      </c>
      <c r="AC51" s="3">
        <f t="shared" si="9"/>
        <v>1</v>
      </c>
      <c r="AD51" s="3">
        <f t="shared" si="9"/>
        <v>1</v>
      </c>
      <c r="AE51" s="3">
        <f t="shared" si="9"/>
        <v>1</v>
      </c>
      <c r="AF51" s="3">
        <f t="shared" si="9"/>
        <v>0</v>
      </c>
      <c r="AG51" s="3">
        <f t="shared" si="9"/>
        <v>1</v>
      </c>
      <c r="AH51" s="3">
        <f t="shared" si="9"/>
        <v>1</v>
      </c>
      <c r="AI51" s="3">
        <f t="shared" si="9"/>
        <v>0</v>
      </c>
      <c r="AJ51" s="3">
        <f t="shared" si="9"/>
        <v>1</v>
      </c>
      <c r="AK51" s="3">
        <f t="shared" si="9"/>
        <v>0</v>
      </c>
      <c r="AL51" s="3">
        <f t="shared" si="9"/>
        <v>1</v>
      </c>
      <c r="AM51" s="3">
        <f t="shared" si="9"/>
        <v>0</v>
      </c>
      <c r="AN51" s="3">
        <f t="shared" si="9"/>
        <v>0</v>
      </c>
      <c r="AO51" s="3">
        <f t="shared" si="9"/>
        <v>1</v>
      </c>
      <c r="AQ51" s="3">
        <f t="shared" si="8"/>
        <v>0</v>
      </c>
      <c r="AR51" s="3">
        <f t="shared" si="8"/>
        <v>1</v>
      </c>
    </row>
    <row r="52" spans="2:44" x14ac:dyDescent="0.25">
      <c r="B52" s="9" t="s">
        <v>89</v>
      </c>
      <c r="C52" s="4" t="s">
        <v>118</v>
      </c>
      <c r="D52" s="4" t="s">
        <v>119</v>
      </c>
      <c r="E52" s="4" t="s">
        <v>120</v>
      </c>
      <c r="F52" s="4" t="s">
        <v>121</v>
      </c>
      <c r="G52" s="4" t="s">
        <v>7</v>
      </c>
      <c r="H52" s="4" t="s">
        <v>122</v>
      </c>
      <c r="I52" s="4" t="s">
        <v>123</v>
      </c>
      <c r="J52" s="4" t="s">
        <v>124</v>
      </c>
      <c r="K52" s="4" t="s">
        <v>125</v>
      </c>
      <c r="L52" s="4" t="s">
        <v>126</v>
      </c>
      <c r="M52" s="4" t="s">
        <v>127</v>
      </c>
      <c r="N52" s="4" t="s">
        <v>11</v>
      </c>
      <c r="O52" s="4" t="s">
        <v>62</v>
      </c>
      <c r="P52" s="4" t="s">
        <v>128</v>
      </c>
      <c r="Q52" s="4" t="s">
        <v>55</v>
      </c>
      <c r="R52" s="4" t="s">
        <v>141</v>
      </c>
      <c r="T52" s="4" t="s">
        <v>55</v>
      </c>
      <c r="U52" s="4" t="s">
        <v>127</v>
      </c>
      <c r="W52" s="5">
        <f t="shared" si="5"/>
        <v>10</v>
      </c>
      <c r="X52" s="5">
        <f t="shared" si="6"/>
        <v>1</v>
      </c>
      <c r="Z52" s="3">
        <f t="shared" si="10"/>
        <v>1</v>
      </c>
      <c r="AA52" s="3">
        <f t="shared" si="9"/>
        <v>0</v>
      </c>
      <c r="AB52" s="3">
        <f t="shared" si="9"/>
        <v>1</v>
      </c>
      <c r="AC52" s="3">
        <f t="shared" si="9"/>
        <v>1</v>
      </c>
      <c r="AD52" s="3">
        <f t="shared" si="9"/>
        <v>0</v>
      </c>
      <c r="AE52" s="3">
        <f t="shared" si="9"/>
        <v>1</v>
      </c>
      <c r="AF52" s="3">
        <f t="shared" si="9"/>
        <v>1</v>
      </c>
      <c r="AG52" s="3">
        <f t="shared" si="9"/>
        <v>1</v>
      </c>
      <c r="AH52" s="3">
        <f t="shared" si="9"/>
        <v>1</v>
      </c>
      <c r="AI52" s="3">
        <f t="shared" si="9"/>
        <v>1</v>
      </c>
      <c r="AJ52" s="3">
        <f t="shared" si="9"/>
        <v>1</v>
      </c>
      <c r="AK52" s="3">
        <f t="shared" si="9"/>
        <v>0</v>
      </c>
      <c r="AL52" s="3">
        <f t="shared" si="9"/>
        <v>1</v>
      </c>
      <c r="AM52" s="3">
        <f t="shared" si="9"/>
        <v>0</v>
      </c>
      <c r="AN52" s="3">
        <f t="shared" si="9"/>
        <v>0</v>
      </c>
      <c r="AO52" s="3">
        <f t="shared" si="9"/>
        <v>0</v>
      </c>
      <c r="AQ52" s="3">
        <f t="shared" si="8"/>
        <v>0</v>
      </c>
      <c r="AR52" s="3">
        <f t="shared" si="8"/>
        <v>1</v>
      </c>
    </row>
    <row r="53" spans="2:44" x14ac:dyDescent="0.25">
      <c r="B53" s="9" t="s">
        <v>90</v>
      </c>
      <c r="C53" s="4" t="s">
        <v>129</v>
      </c>
      <c r="D53" s="4" t="s">
        <v>119</v>
      </c>
      <c r="E53" s="4" t="s">
        <v>138</v>
      </c>
      <c r="F53" s="4" t="s">
        <v>121</v>
      </c>
      <c r="G53" s="4" t="s">
        <v>7</v>
      </c>
      <c r="H53" s="4" t="s">
        <v>132</v>
      </c>
      <c r="I53" s="4" t="s">
        <v>131</v>
      </c>
      <c r="J53" s="4" t="s">
        <v>124</v>
      </c>
      <c r="K53" s="4" t="s">
        <v>125</v>
      </c>
      <c r="L53" s="4" t="s">
        <v>126</v>
      </c>
      <c r="M53" s="4" t="s">
        <v>140</v>
      </c>
      <c r="N53" s="4" t="s">
        <v>12</v>
      </c>
      <c r="O53" s="4" t="s">
        <v>62</v>
      </c>
      <c r="P53" s="4" t="s">
        <v>128</v>
      </c>
      <c r="Q53" s="4" t="s">
        <v>55</v>
      </c>
      <c r="R53" s="4" t="s">
        <v>141</v>
      </c>
      <c r="T53" s="4" t="s">
        <v>128</v>
      </c>
      <c r="U53" s="4" t="s">
        <v>7</v>
      </c>
      <c r="W53" s="5">
        <f t="shared" si="5"/>
        <v>6</v>
      </c>
      <c r="X53" s="5">
        <f t="shared" si="6"/>
        <v>0</v>
      </c>
      <c r="Z53" s="3">
        <f t="shared" si="10"/>
        <v>0</v>
      </c>
      <c r="AA53" s="3">
        <f t="shared" si="9"/>
        <v>0</v>
      </c>
      <c r="AB53" s="3">
        <f t="shared" si="9"/>
        <v>0</v>
      </c>
      <c r="AC53" s="3">
        <f t="shared" si="9"/>
        <v>1</v>
      </c>
      <c r="AD53" s="3">
        <f t="shared" si="9"/>
        <v>0</v>
      </c>
      <c r="AE53" s="3">
        <f t="shared" si="9"/>
        <v>0</v>
      </c>
      <c r="AF53" s="3">
        <f t="shared" si="9"/>
        <v>0</v>
      </c>
      <c r="AG53" s="3">
        <f t="shared" si="9"/>
        <v>1</v>
      </c>
      <c r="AH53" s="3">
        <f t="shared" si="9"/>
        <v>1</v>
      </c>
      <c r="AI53" s="3">
        <f t="shared" si="9"/>
        <v>1</v>
      </c>
      <c r="AJ53" s="3">
        <f t="shared" si="9"/>
        <v>0</v>
      </c>
      <c r="AK53" s="3">
        <f t="shared" si="9"/>
        <v>1</v>
      </c>
      <c r="AL53" s="3">
        <f t="shared" si="9"/>
        <v>1</v>
      </c>
      <c r="AM53" s="3">
        <f t="shared" si="9"/>
        <v>0</v>
      </c>
      <c r="AN53" s="3">
        <f t="shared" si="9"/>
        <v>0</v>
      </c>
      <c r="AO53" s="3">
        <f t="shared" si="9"/>
        <v>0</v>
      </c>
      <c r="AQ53" s="3">
        <f t="shared" si="8"/>
        <v>0</v>
      </c>
      <c r="AR53" s="3">
        <f t="shared" si="8"/>
        <v>0</v>
      </c>
    </row>
    <row r="54" spans="2:44" x14ac:dyDescent="0.25">
      <c r="B54" s="9" t="s">
        <v>143</v>
      </c>
      <c r="C54" s="4" t="s">
        <v>118</v>
      </c>
      <c r="D54" s="4" t="s">
        <v>119</v>
      </c>
      <c r="E54" s="4" t="s">
        <v>120</v>
      </c>
      <c r="F54" s="4" t="s">
        <v>121</v>
      </c>
      <c r="G54" s="4" t="s">
        <v>137</v>
      </c>
      <c r="H54" s="4" t="s">
        <v>122</v>
      </c>
      <c r="I54" s="4" t="s">
        <v>123</v>
      </c>
      <c r="J54" s="4" t="s">
        <v>134</v>
      </c>
      <c r="K54" s="4" t="s">
        <v>125</v>
      </c>
      <c r="L54" s="4" t="s">
        <v>126</v>
      </c>
      <c r="M54" s="4" t="s">
        <v>127</v>
      </c>
      <c r="N54" s="4" t="s">
        <v>12</v>
      </c>
      <c r="O54" s="4" t="s">
        <v>62</v>
      </c>
      <c r="P54" s="4" t="s">
        <v>128</v>
      </c>
      <c r="Q54" s="4" t="s">
        <v>55</v>
      </c>
      <c r="R54" s="4" t="s">
        <v>141</v>
      </c>
      <c r="T54" s="4" t="s">
        <v>141</v>
      </c>
      <c r="U54" s="4" t="s">
        <v>55</v>
      </c>
      <c r="W54" s="5">
        <f t="shared" si="5"/>
        <v>11</v>
      </c>
      <c r="X54" s="5">
        <f t="shared" si="6"/>
        <v>0</v>
      </c>
      <c r="Z54" s="3">
        <f t="shared" si="10"/>
        <v>1</v>
      </c>
      <c r="AA54" s="3">
        <f t="shared" si="9"/>
        <v>0</v>
      </c>
      <c r="AB54" s="3">
        <f t="shared" si="9"/>
        <v>1</v>
      </c>
      <c r="AC54" s="3">
        <f t="shared" si="9"/>
        <v>1</v>
      </c>
      <c r="AD54" s="3">
        <f t="shared" si="9"/>
        <v>1</v>
      </c>
      <c r="AE54" s="3">
        <f t="shared" si="9"/>
        <v>1</v>
      </c>
      <c r="AF54" s="3">
        <f t="shared" si="9"/>
        <v>1</v>
      </c>
      <c r="AG54" s="3">
        <f t="shared" si="9"/>
        <v>0</v>
      </c>
      <c r="AH54" s="3">
        <f t="shared" si="9"/>
        <v>1</v>
      </c>
      <c r="AI54" s="3">
        <f t="shared" si="9"/>
        <v>1</v>
      </c>
      <c r="AJ54" s="3">
        <f t="shared" si="9"/>
        <v>1</v>
      </c>
      <c r="AK54" s="3">
        <f t="shared" si="9"/>
        <v>1</v>
      </c>
      <c r="AL54" s="3">
        <f t="shared" si="9"/>
        <v>1</v>
      </c>
      <c r="AM54" s="3">
        <f t="shared" si="9"/>
        <v>0</v>
      </c>
      <c r="AN54" s="3">
        <f t="shared" si="9"/>
        <v>0</v>
      </c>
      <c r="AO54" s="3">
        <f t="shared" si="9"/>
        <v>0</v>
      </c>
      <c r="AQ54" s="3">
        <f t="shared" si="8"/>
        <v>0</v>
      </c>
      <c r="AR54" s="3">
        <f t="shared" si="8"/>
        <v>0</v>
      </c>
    </row>
    <row r="55" spans="2:44" x14ac:dyDescent="0.25">
      <c r="B55" s="9" t="s">
        <v>91</v>
      </c>
      <c r="C55" s="4" t="s">
        <v>118</v>
      </c>
      <c r="D55" s="4" t="s">
        <v>119</v>
      </c>
      <c r="E55" s="4" t="s">
        <v>120</v>
      </c>
      <c r="F55" s="4" t="s">
        <v>121</v>
      </c>
      <c r="G55" s="4" t="s">
        <v>7</v>
      </c>
      <c r="H55" s="4" t="s">
        <v>122</v>
      </c>
      <c r="I55" s="4" t="s">
        <v>123</v>
      </c>
      <c r="J55" s="4" t="s">
        <v>124</v>
      </c>
      <c r="K55" s="4" t="s">
        <v>125</v>
      </c>
      <c r="L55" s="4" t="s">
        <v>133</v>
      </c>
      <c r="M55" s="4" t="s">
        <v>127</v>
      </c>
      <c r="N55" s="4" t="s">
        <v>11</v>
      </c>
      <c r="O55" s="4" t="s">
        <v>62</v>
      </c>
      <c r="P55" s="4" t="s">
        <v>128</v>
      </c>
      <c r="Q55" s="4" t="s">
        <v>55</v>
      </c>
      <c r="R55" s="4" t="s">
        <v>141</v>
      </c>
      <c r="T55" s="4" t="s">
        <v>124</v>
      </c>
      <c r="U55" s="4" t="s">
        <v>62</v>
      </c>
      <c r="W55" s="5">
        <f t="shared" si="5"/>
        <v>9</v>
      </c>
      <c r="X55" s="5">
        <f t="shared" si="6"/>
        <v>2</v>
      </c>
      <c r="Z55" s="3">
        <f t="shared" si="10"/>
        <v>1</v>
      </c>
      <c r="AA55" s="3">
        <f t="shared" si="9"/>
        <v>0</v>
      </c>
      <c r="AB55" s="3">
        <f t="shared" si="9"/>
        <v>1</v>
      </c>
      <c r="AC55" s="3">
        <f t="shared" si="9"/>
        <v>1</v>
      </c>
      <c r="AD55" s="3">
        <f t="shared" si="9"/>
        <v>0</v>
      </c>
      <c r="AE55" s="3">
        <f t="shared" si="9"/>
        <v>1</v>
      </c>
      <c r="AF55" s="3">
        <f t="shared" si="9"/>
        <v>1</v>
      </c>
      <c r="AG55" s="3">
        <f t="shared" si="9"/>
        <v>1</v>
      </c>
      <c r="AH55" s="3">
        <f t="shared" si="9"/>
        <v>1</v>
      </c>
      <c r="AI55" s="3">
        <f t="shared" si="9"/>
        <v>0</v>
      </c>
      <c r="AJ55" s="3">
        <f t="shared" si="9"/>
        <v>1</v>
      </c>
      <c r="AK55" s="3">
        <f t="shared" si="9"/>
        <v>0</v>
      </c>
      <c r="AL55" s="3">
        <f t="shared" si="9"/>
        <v>1</v>
      </c>
      <c r="AM55" s="3">
        <f t="shared" si="9"/>
        <v>0</v>
      </c>
      <c r="AN55" s="3">
        <f t="shared" si="9"/>
        <v>0</v>
      </c>
      <c r="AO55" s="3">
        <f t="shared" si="9"/>
        <v>0</v>
      </c>
      <c r="AQ55" s="3">
        <f t="shared" si="8"/>
        <v>1</v>
      </c>
      <c r="AR55" s="3">
        <f t="shared" si="8"/>
        <v>1</v>
      </c>
    </row>
    <row r="56" spans="2:44" x14ac:dyDescent="0.25">
      <c r="B56" s="9" t="s">
        <v>92</v>
      </c>
      <c r="C56" s="4" t="s">
        <v>118</v>
      </c>
      <c r="D56" s="4" t="s">
        <v>119</v>
      </c>
      <c r="E56" s="4" t="s">
        <v>120</v>
      </c>
      <c r="F56" s="4" t="s">
        <v>121</v>
      </c>
      <c r="G56" s="4" t="s">
        <v>7</v>
      </c>
      <c r="H56" s="4" t="s">
        <v>122</v>
      </c>
      <c r="I56" s="4" t="s">
        <v>123</v>
      </c>
      <c r="J56" s="4" t="s">
        <v>124</v>
      </c>
      <c r="K56" s="4" t="s">
        <v>125</v>
      </c>
      <c r="L56" s="4" t="s">
        <v>126</v>
      </c>
      <c r="M56" s="4" t="s">
        <v>127</v>
      </c>
      <c r="N56" s="4" t="s">
        <v>11</v>
      </c>
      <c r="O56" s="4" t="s">
        <v>62</v>
      </c>
      <c r="P56" s="4" t="s">
        <v>128</v>
      </c>
      <c r="Q56" s="4" t="s">
        <v>55</v>
      </c>
      <c r="R56" s="4" t="s">
        <v>6</v>
      </c>
      <c r="T56" s="4" t="s">
        <v>124</v>
      </c>
      <c r="U56" s="4" t="s">
        <v>126</v>
      </c>
      <c r="W56" s="5">
        <f t="shared" si="5"/>
        <v>11</v>
      </c>
      <c r="X56" s="5">
        <f t="shared" si="6"/>
        <v>2</v>
      </c>
      <c r="Z56" s="3">
        <f t="shared" si="10"/>
        <v>1</v>
      </c>
      <c r="AA56" s="3">
        <f t="shared" si="9"/>
        <v>0</v>
      </c>
      <c r="AB56" s="3">
        <f t="shared" si="9"/>
        <v>1</v>
      </c>
      <c r="AC56" s="3">
        <f t="shared" si="9"/>
        <v>1</v>
      </c>
      <c r="AD56" s="3">
        <f t="shared" si="9"/>
        <v>0</v>
      </c>
      <c r="AE56" s="3">
        <f t="shared" si="9"/>
        <v>1</v>
      </c>
      <c r="AF56" s="3">
        <f t="shared" si="9"/>
        <v>1</v>
      </c>
      <c r="AG56" s="3">
        <f t="shared" si="9"/>
        <v>1</v>
      </c>
      <c r="AH56" s="3">
        <f t="shared" si="9"/>
        <v>1</v>
      </c>
      <c r="AI56" s="3">
        <f t="shared" si="9"/>
        <v>1</v>
      </c>
      <c r="AJ56" s="3">
        <f t="shared" si="9"/>
        <v>1</v>
      </c>
      <c r="AK56" s="3">
        <f t="shared" si="9"/>
        <v>0</v>
      </c>
      <c r="AL56" s="3">
        <f t="shared" si="9"/>
        <v>1</v>
      </c>
      <c r="AM56" s="3">
        <f t="shared" si="9"/>
        <v>0</v>
      </c>
      <c r="AN56" s="3">
        <f t="shared" si="9"/>
        <v>0</v>
      </c>
      <c r="AO56" s="3">
        <f t="shared" si="9"/>
        <v>1</v>
      </c>
      <c r="AQ56" s="3">
        <f t="shared" si="8"/>
        <v>1</v>
      </c>
      <c r="AR56" s="3">
        <f t="shared" si="8"/>
        <v>1</v>
      </c>
    </row>
    <row r="57" spans="2:44" x14ac:dyDescent="0.25">
      <c r="B57" s="9" t="s">
        <v>93</v>
      </c>
      <c r="C57" s="4" t="s">
        <v>129</v>
      </c>
      <c r="D57" s="4" t="s">
        <v>119</v>
      </c>
      <c r="E57" s="4" t="s">
        <v>120</v>
      </c>
      <c r="F57" s="4" t="s">
        <v>121</v>
      </c>
      <c r="G57" s="4" t="s">
        <v>137</v>
      </c>
      <c r="H57" s="4" t="s">
        <v>122</v>
      </c>
      <c r="I57" s="4" t="s">
        <v>123</v>
      </c>
      <c r="J57" s="4" t="s">
        <v>124</v>
      </c>
      <c r="K57" s="4" t="s">
        <v>125</v>
      </c>
      <c r="L57" s="4" t="s">
        <v>126</v>
      </c>
      <c r="M57" s="4" t="s">
        <v>127</v>
      </c>
      <c r="N57" s="4" t="s">
        <v>11</v>
      </c>
      <c r="O57" s="4" t="s">
        <v>62</v>
      </c>
      <c r="P57" s="4" t="s">
        <v>128</v>
      </c>
      <c r="Q57" s="4" t="s">
        <v>56</v>
      </c>
      <c r="R57" s="4" t="s">
        <v>141</v>
      </c>
      <c r="T57" s="4" t="s">
        <v>141</v>
      </c>
      <c r="U57" s="4" t="s">
        <v>11</v>
      </c>
      <c r="W57" s="5">
        <f t="shared" si="5"/>
        <v>11</v>
      </c>
      <c r="X57" s="5">
        <f t="shared" si="6"/>
        <v>0</v>
      </c>
      <c r="Z57" s="3">
        <f t="shared" si="10"/>
        <v>0</v>
      </c>
      <c r="AA57" s="3">
        <f t="shared" si="9"/>
        <v>0</v>
      </c>
      <c r="AB57" s="3">
        <f t="shared" si="9"/>
        <v>1</v>
      </c>
      <c r="AC57" s="3">
        <f t="shared" si="9"/>
        <v>1</v>
      </c>
      <c r="AD57" s="3">
        <f t="shared" si="9"/>
        <v>1</v>
      </c>
      <c r="AE57" s="3">
        <f t="shared" si="9"/>
        <v>1</v>
      </c>
      <c r="AF57" s="3">
        <f t="shared" si="9"/>
        <v>1</v>
      </c>
      <c r="AG57" s="3">
        <f t="shared" si="9"/>
        <v>1</v>
      </c>
      <c r="AH57" s="3">
        <f t="shared" si="9"/>
        <v>1</v>
      </c>
      <c r="AI57" s="3">
        <f t="shared" si="9"/>
        <v>1</v>
      </c>
      <c r="AJ57" s="3">
        <f t="shared" si="9"/>
        <v>1</v>
      </c>
      <c r="AK57" s="3">
        <f t="shared" si="9"/>
        <v>0</v>
      </c>
      <c r="AL57" s="3">
        <f t="shared" si="9"/>
        <v>1</v>
      </c>
      <c r="AM57" s="3">
        <f t="shared" si="9"/>
        <v>0</v>
      </c>
      <c r="AN57" s="3">
        <f t="shared" si="9"/>
        <v>1</v>
      </c>
      <c r="AO57" s="3">
        <f t="shared" si="9"/>
        <v>0</v>
      </c>
      <c r="AQ57" s="3">
        <f t="shared" si="8"/>
        <v>0</v>
      </c>
      <c r="AR57" s="3">
        <f t="shared" si="8"/>
        <v>0</v>
      </c>
    </row>
    <row r="58" spans="2:44" x14ac:dyDescent="0.25">
      <c r="B58" s="9" t="s">
        <v>169</v>
      </c>
      <c r="C58" s="4" t="s">
        <v>118</v>
      </c>
      <c r="D58" s="4" t="s">
        <v>119</v>
      </c>
      <c r="E58" s="4" t="s">
        <v>120</v>
      </c>
      <c r="F58" s="4" t="s">
        <v>121</v>
      </c>
      <c r="G58" s="4" t="s">
        <v>7</v>
      </c>
      <c r="H58" s="4" t="s">
        <v>122</v>
      </c>
      <c r="I58" s="4" t="s">
        <v>123</v>
      </c>
      <c r="J58" s="4" t="s">
        <v>124</v>
      </c>
      <c r="K58" s="4" t="s">
        <v>125</v>
      </c>
      <c r="L58" s="4" t="s">
        <v>133</v>
      </c>
      <c r="M58" s="4" t="s">
        <v>127</v>
      </c>
      <c r="N58" s="4" t="s">
        <v>11</v>
      </c>
      <c r="O58" s="4" t="s">
        <v>62</v>
      </c>
      <c r="P58" s="4" t="s">
        <v>128</v>
      </c>
      <c r="Q58" s="4" t="s">
        <v>55</v>
      </c>
      <c r="R58" s="4" t="s">
        <v>6</v>
      </c>
      <c r="T58" s="4" t="s">
        <v>124</v>
      </c>
      <c r="U58" s="4" t="s">
        <v>6</v>
      </c>
      <c r="W58" s="5">
        <f t="shared" si="5"/>
        <v>10</v>
      </c>
      <c r="X58" s="5">
        <f t="shared" si="6"/>
        <v>2</v>
      </c>
      <c r="Z58" s="3">
        <f t="shared" si="10"/>
        <v>1</v>
      </c>
      <c r="AA58" s="3">
        <f t="shared" si="10"/>
        <v>0</v>
      </c>
      <c r="AB58" s="3">
        <f t="shared" si="10"/>
        <v>1</v>
      </c>
      <c r="AC58" s="3">
        <f t="shared" si="10"/>
        <v>1</v>
      </c>
      <c r="AD58" s="3">
        <f t="shared" si="10"/>
        <v>0</v>
      </c>
      <c r="AE58" s="3">
        <f t="shared" si="10"/>
        <v>1</v>
      </c>
      <c r="AF58" s="3">
        <f t="shared" si="10"/>
        <v>1</v>
      </c>
      <c r="AG58" s="3">
        <f t="shared" si="10"/>
        <v>1</v>
      </c>
      <c r="AH58" s="3">
        <f t="shared" si="10"/>
        <v>1</v>
      </c>
      <c r="AI58" s="3">
        <f t="shared" si="10"/>
        <v>0</v>
      </c>
      <c r="AJ58" s="3">
        <f t="shared" si="10"/>
        <v>1</v>
      </c>
      <c r="AK58" s="3">
        <f t="shared" si="10"/>
        <v>0</v>
      </c>
      <c r="AL58" s="3">
        <f t="shared" si="10"/>
        <v>1</v>
      </c>
      <c r="AM58" s="3">
        <f t="shared" si="10"/>
        <v>0</v>
      </c>
      <c r="AN58" s="3">
        <f t="shared" si="10"/>
        <v>0</v>
      </c>
      <c r="AO58" s="3">
        <f t="shared" si="10"/>
        <v>1</v>
      </c>
      <c r="AQ58" s="3">
        <f t="shared" si="8"/>
        <v>1</v>
      </c>
      <c r="AR58" s="3">
        <f t="shared" si="8"/>
        <v>1</v>
      </c>
    </row>
    <row r="59" spans="2:44" x14ac:dyDescent="0.25">
      <c r="B59" s="9" t="s">
        <v>94</v>
      </c>
      <c r="C59" s="4" t="s">
        <v>118</v>
      </c>
      <c r="D59" s="4" t="s">
        <v>119</v>
      </c>
      <c r="E59" s="4" t="s">
        <v>120</v>
      </c>
      <c r="F59" s="4" t="s">
        <v>121</v>
      </c>
      <c r="G59" s="4" t="s">
        <v>137</v>
      </c>
      <c r="H59" s="4" t="s">
        <v>122</v>
      </c>
      <c r="I59" s="4" t="s">
        <v>123</v>
      </c>
      <c r="J59" s="4" t="s">
        <v>124</v>
      </c>
      <c r="K59" s="4" t="s">
        <v>125</v>
      </c>
      <c r="L59" s="4" t="s">
        <v>133</v>
      </c>
      <c r="M59" s="4" t="s">
        <v>127</v>
      </c>
      <c r="N59" s="4" t="s">
        <v>11</v>
      </c>
      <c r="O59" s="4" t="s">
        <v>62</v>
      </c>
      <c r="P59" s="4" t="s">
        <v>128</v>
      </c>
      <c r="Q59" s="4" t="s">
        <v>55</v>
      </c>
      <c r="R59" s="4" t="s">
        <v>6</v>
      </c>
      <c r="T59" s="4" t="s">
        <v>128</v>
      </c>
      <c r="U59" s="4" t="s">
        <v>125</v>
      </c>
      <c r="W59" s="5">
        <f t="shared" si="5"/>
        <v>11</v>
      </c>
      <c r="X59" s="5">
        <f t="shared" si="6"/>
        <v>1</v>
      </c>
      <c r="Z59" s="3">
        <f t="shared" si="10"/>
        <v>1</v>
      </c>
      <c r="AA59" s="3">
        <f t="shared" si="10"/>
        <v>0</v>
      </c>
      <c r="AB59" s="3">
        <f t="shared" si="10"/>
        <v>1</v>
      </c>
      <c r="AC59" s="3">
        <f t="shared" si="10"/>
        <v>1</v>
      </c>
      <c r="AD59" s="3">
        <f t="shared" si="10"/>
        <v>1</v>
      </c>
      <c r="AE59" s="3">
        <f t="shared" si="10"/>
        <v>1</v>
      </c>
      <c r="AF59" s="3">
        <f t="shared" si="10"/>
        <v>1</v>
      </c>
      <c r="AG59" s="3">
        <f t="shared" si="10"/>
        <v>1</v>
      </c>
      <c r="AH59" s="3">
        <f t="shared" si="10"/>
        <v>1</v>
      </c>
      <c r="AI59" s="3">
        <f t="shared" si="10"/>
        <v>0</v>
      </c>
      <c r="AJ59" s="3">
        <f t="shared" si="10"/>
        <v>1</v>
      </c>
      <c r="AK59" s="3">
        <f t="shared" si="10"/>
        <v>0</v>
      </c>
      <c r="AL59" s="3">
        <f t="shared" si="10"/>
        <v>1</v>
      </c>
      <c r="AM59" s="3">
        <f t="shared" si="10"/>
        <v>0</v>
      </c>
      <c r="AN59" s="3">
        <f t="shared" si="10"/>
        <v>0</v>
      </c>
      <c r="AO59" s="3">
        <f t="shared" si="10"/>
        <v>1</v>
      </c>
      <c r="AQ59" s="3">
        <f t="shared" si="8"/>
        <v>0</v>
      </c>
      <c r="AR59" s="3">
        <f t="shared" si="8"/>
        <v>1</v>
      </c>
    </row>
    <row r="60" spans="2:44" x14ac:dyDescent="0.25">
      <c r="B60" s="9" t="s">
        <v>95</v>
      </c>
      <c r="C60" s="4" t="s">
        <v>118</v>
      </c>
      <c r="D60" s="4" t="s">
        <v>119</v>
      </c>
      <c r="E60" s="4" t="s">
        <v>138</v>
      </c>
      <c r="F60" s="4" t="s">
        <v>121</v>
      </c>
      <c r="G60" s="4" t="s">
        <v>7</v>
      </c>
      <c r="H60" s="4" t="s">
        <v>122</v>
      </c>
      <c r="I60" s="4" t="s">
        <v>123</v>
      </c>
      <c r="J60" s="4" t="s">
        <v>134</v>
      </c>
      <c r="K60" s="4" t="s">
        <v>125</v>
      </c>
      <c r="L60" s="4" t="s">
        <v>126</v>
      </c>
      <c r="M60" s="4" t="s">
        <v>127</v>
      </c>
      <c r="N60" s="4" t="s">
        <v>12</v>
      </c>
      <c r="O60" s="4" t="s">
        <v>62</v>
      </c>
      <c r="P60" s="4" t="s">
        <v>128</v>
      </c>
      <c r="Q60" s="4" t="s">
        <v>55</v>
      </c>
      <c r="R60" s="4" t="s">
        <v>6</v>
      </c>
      <c r="T60" s="4" t="s">
        <v>126</v>
      </c>
      <c r="U60" s="4" t="s">
        <v>55</v>
      </c>
      <c r="W60" s="5">
        <f t="shared" si="5"/>
        <v>10</v>
      </c>
      <c r="X60" s="5">
        <f t="shared" si="6"/>
        <v>1</v>
      </c>
      <c r="Z60" s="3">
        <f t="shared" si="10"/>
        <v>1</v>
      </c>
      <c r="AA60" s="3">
        <f t="shared" si="10"/>
        <v>0</v>
      </c>
      <c r="AB60" s="3">
        <f t="shared" si="10"/>
        <v>0</v>
      </c>
      <c r="AC60" s="3">
        <f t="shared" si="10"/>
        <v>1</v>
      </c>
      <c r="AD60" s="3">
        <f t="shared" si="10"/>
        <v>0</v>
      </c>
      <c r="AE60" s="3">
        <f t="shared" si="10"/>
        <v>1</v>
      </c>
      <c r="AF60" s="3">
        <f t="shared" si="10"/>
        <v>1</v>
      </c>
      <c r="AG60" s="3">
        <f t="shared" si="10"/>
        <v>0</v>
      </c>
      <c r="AH60" s="3">
        <f t="shared" si="10"/>
        <v>1</v>
      </c>
      <c r="AI60" s="3">
        <f t="shared" si="10"/>
        <v>1</v>
      </c>
      <c r="AJ60" s="3">
        <f t="shared" si="10"/>
        <v>1</v>
      </c>
      <c r="AK60" s="3">
        <f t="shared" si="10"/>
        <v>1</v>
      </c>
      <c r="AL60" s="3">
        <f t="shared" si="10"/>
        <v>1</v>
      </c>
      <c r="AM60" s="3">
        <f t="shared" si="10"/>
        <v>0</v>
      </c>
      <c r="AN60" s="3">
        <f t="shared" si="10"/>
        <v>0</v>
      </c>
      <c r="AO60" s="3">
        <f t="shared" si="10"/>
        <v>1</v>
      </c>
      <c r="AQ60" s="3">
        <f t="shared" si="8"/>
        <v>1</v>
      </c>
      <c r="AR60" s="3">
        <f t="shared" si="8"/>
        <v>0</v>
      </c>
    </row>
    <row r="61" spans="2:44" x14ac:dyDescent="0.25">
      <c r="B61" s="9" t="s">
        <v>172</v>
      </c>
      <c r="C61" s="4" t="s">
        <v>118</v>
      </c>
      <c r="D61" s="4" t="s">
        <v>119</v>
      </c>
      <c r="E61" s="4" t="s">
        <v>120</v>
      </c>
      <c r="F61" s="4" t="s">
        <v>121</v>
      </c>
      <c r="G61" s="4" t="s">
        <v>7</v>
      </c>
      <c r="H61" s="4" t="s">
        <v>132</v>
      </c>
      <c r="I61" s="4" t="s">
        <v>123</v>
      </c>
      <c r="J61" s="4" t="s">
        <v>134</v>
      </c>
      <c r="K61" s="4" t="s">
        <v>125</v>
      </c>
      <c r="L61" s="4" t="s">
        <v>133</v>
      </c>
      <c r="M61" s="4" t="s">
        <v>127</v>
      </c>
      <c r="N61" s="4" t="s">
        <v>12</v>
      </c>
      <c r="O61" s="4" t="s">
        <v>63</v>
      </c>
      <c r="P61" s="4" t="s">
        <v>128</v>
      </c>
      <c r="Q61" s="4" t="s">
        <v>55</v>
      </c>
      <c r="R61" s="4" t="s">
        <v>6</v>
      </c>
      <c r="T61" s="4" t="s">
        <v>128</v>
      </c>
      <c r="U61" s="4" t="s">
        <v>125</v>
      </c>
      <c r="W61" s="5">
        <f t="shared" si="5"/>
        <v>8</v>
      </c>
      <c r="X61" s="5">
        <f t="shared" si="6"/>
        <v>1</v>
      </c>
      <c r="Z61" s="3">
        <f t="shared" si="10"/>
        <v>1</v>
      </c>
      <c r="AA61" s="3">
        <f t="shared" si="10"/>
        <v>0</v>
      </c>
      <c r="AB61" s="3">
        <f t="shared" si="10"/>
        <v>1</v>
      </c>
      <c r="AC61" s="3">
        <f t="shared" si="10"/>
        <v>1</v>
      </c>
      <c r="AD61" s="3">
        <f t="shared" si="10"/>
        <v>0</v>
      </c>
      <c r="AE61" s="3">
        <f t="shared" si="10"/>
        <v>0</v>
      </c>
      <c r="AF61" s="3">
        <f t="shared" si="10"/>
        <v>1</v>
      </c>
      <c r="AG61" s="3">
        <f t="shared" si="10"/>
        <v>0</v>
      </c>
      <c r="AH61" s="3">
        <f t="shared" si="10"/>
        <v>1</v>
      </c>
      <c r="AI61" s="3">
        <f t="shared" si="10"/>
        <v>0</v>
      </c>
      <c r="AJ61" s="3">
        <f t="shared" si="10"/>
        <v>1</v>
      </c>
      <c r="AK61" s="3">
        <f t="shared" si="10"/>
        <v>1</v>
      </c>
      <c r="AL61" s="3">
        <f t="shared" si="10"/>
        <v>0</v>
      </c>
      <c r="AM61" s="3">
        <f t="shared" si="10"/>
        <v>0</v>
      </c>
      <c r="AN61" s="3">
        <f t="shared" si="10"/>
        <v>0</v>
      </c>
      <c r="AO61" s="3">
        <f t="shared" si="10"/>
        <v>1</v>
      </c>
      <c r="AQ61" s="3">
        <f t="shared" si="8"/>
        <v>0</v>
      </c>
      <c r="AR61" s="3">
        <f t="shared" si="8"/>
        <v>1</v>
      </c>
    </row>
    <row r="62" spans="2:44" x14ac:dyDescent="0.25">
      <c r="B62" s="9" t="s">
        <v>97</v>
      </c>
      <c r="C62" s="4" t="s">
        <v>118</v>
      </c>
      <c r="D62" s="4" t="s">
        <v>119</v>
      </c>
      <c r="E62" s="4" t="s">
        <v>120</v>
      </c>
      <c r="F62" s="4" t="s">
        <v>121</v>
      </c>
      <c r="G62" s="4" t="s">
        <v>7</v>
      </c>
      <c r="H62" s="4" t="s">
        <v>122</v>
      </c>
      <c r="I62" s="4" t="s">
        <v>123</v>
      </c>
      <c r="J62" s="4" t="s">
        <v>124</v>
      </c>
      <c r="K62" s="4" t="s">
        <v>125</v>
      </c>
      <c r="L62" s="4" t="s">
        <v>133</v>
      </c>
      <c r="M62" s="4" t="s">
        <v>127</v>
      </c>
      <c r="N62" s="4" t="s">
        <v>11</v>
      </c>
      <c r="O62" s="4" t="s">
        <v>62</v>
      </c>
      <c r="P62" s="4" t="s">
        <v>128</v>
      </c>
      <c r="Q62" s="4" t="s">
        <v>55</v>
      </c>
      <c r="R62" s="4" t="s">
        <v>141</v>
      </c>
      <c r="T62" s="4" t="s">
        <v>128</v>
      </c>
      <c r="U62" s="4" t="s">
        <v>125</v>
      </c>
      <c r="W62" s="5">
        <f t="shared" si="5"/>
        <v>9</v>
      </c>
      <c r="X62" s="5">
        <f t="shared" si="6"/>
        <v>1</v>
      </c>
      <c r="Z62" s="3">
        <f t="shared" si="10"/>
        <v>1</v>
      </c>
      <c r="AA62" s="3">
        <f t="shared" si="10"/>
        <v>0</v>
      </c>
      <c r="AB62" s="3">
        <f t="shared" si="10"/>
        <v>1</v>
      </c>
      <c r="AC62" s="3">
        <f t="shared" si="10"/>
        <v>1</v>
      </c>
      <c r="AD62" s="3">
        <f t="shared" si="10"/>
        <v>0</v>
      </c>
      <c r="AE62" s="3">
        <f t="shared" si="10"/>
        <v>1</v>
      </c>
      <c r="AF62" s="3">
        <f t="shared" si="10"/>
        <v>1</v>
      </c>
      <c r="AG62" s="3">
        <f t="shared" si="10"/>
        <v>1</v>
      </c>
      <c r="AH62" s="3">
        <f t="shared" si="10"/>
        <v>1</v>
      </c>
      <c r="AI62" s="3">
        <f t="shared" si="10"/>
        <v>0</v>
      </c>
      <c r="AJ62" s="3">
        <f t="shared" si="10"/>
        <v>1</v>
      </c>
      <c r="AK62" s="3">
        <f t="shared" si="10"/>
        <v>0</v>
      </c>
      <c r="AL62" s="3">
        <f t="shared" si="10"/>
        <v>1</v>
      </c>
      <c r="AM62" s="3">
        <f t="shared" si="10"/>
        <v>0</v>
      </c>
      <c r="AN62" s="3">
        <f t="shared" si="10"/>
        <v>0</v>
      </c>
      <c r="AO62" s="3">
        <f t="shared" si="10"/>
        <v>0</v>
      </c>
      <c r="AQ62" s="3">
        <f t="shared" si="8"/>
        <v>0</v>
      </c>
      <c r="AR62" s="3">
        <f t="shared" si="8"/>
        <v>1</v>
      </c>
    </row>
    <row r="63" spans="2:44" x14ac:dyDescent="0.25">
      <c r="B63" s="9" t="s">
        <v>98</v>
      </c>
      <c r="C63" s="4" t="s">
        <v>118</v>
      </c>
      <c r="D63" s="4" t="s">
        <v>119</v>
      </c>
      <c r="E63" s="4" t="s">
        <v>120</v>
      </c>
      <c r="F63" s="4" t="s">
        <v>121</v>
      </c>
      <c r="G63" s="4" t="s">
        <v>7</v>
      </c>
      <c r="H63" s="4" t="s">
        <v>122</v>
      </c>
      <c r="I63" s="4" t="s">
        <v>123</v>
      </c>
      <c r="J63" s="4" t="s">
        <v>124</v>
      </c>
      <c r="K63" s="4" t="s">
        <v>125</v>
      </c>
      <c r="L63" s="4" t="s">
        <v>126</v>
      </c>
      <c r="M63" s="4" t="s">
        <v>127</v>
      </c>
      <c r="N63" s="4" t="s">
        <v>11</v>
      </c>
      <c r="O63" s="4" t="s">
        <v>62</v>
      </c>
      <c r="P63" s="4" t="s">
        <v>128</v>
      </c>
      <c r="Q63" s="4" t="s">
        <v>55</v>
      </c>
      <c r="R63" s="4" t="s">
        <v>6</v>
      </c>
      <c r="T63" s="4" t="s">
        <v>128</v>
      </c>
      <c r="U63" s="4" t="s">
        <v>121</v>
      </c>
      <c r="W63" s="5">
        <f t="shared" si="5"/>
        <v>11</v>
      </c>
      <c r="X63" s="5">
        <f t="shared" si="6"/>
        <v>1</v>
      </c>
      <c r="Z63" s="3">
        <f t="shared" si="10"/>
        <v>1</v>
      </c>
      <c r="AA63" s="3">
        <f t="shared" si="10"/>
        <v>0</v>
      </c>
      <c r="AB63" s="3">
        <f t="shared" si="10"/>
        <v>1</v>
      </c>
      <c r="AC63" s="3">
        <f t="shared" si="10"/>
        <v>1</v>
      </c>
      <c r="AD63" s="3">
        <f t="shared" si="10"/>
        <v>0</v>
      </c>
      <c r="AE63" s="3">
        <f t="shared" si="10"/>
        <v>1</v>
      </c>
      <c r="AF63" s="3">
        <f t="shared" si="10"/>
        <v>1</v>
      </c>
      <c r="AG63" s="3">
        <f t="shared" si="10"/>
        <v>1</v>
      </c>
      <c r="AH63" s="3">
        <f t="shared" si="10"/>
        <v>1</v>
      </c>
      <c r="AI63" s="3">
        <f t="shared" si="10"/>
        <v>1</v>
      </c>
      <c r="AJ63" s="3">
        <f t="shared" si="10"/>
        <v>1</v>
      </c>
      <c r="AK63" s="3">
        <f t="shared" si="10"/>
        <v>0</v>
      </c>
      <c r="AL63" s="3">
        <f t="shared" si="10"/>
        <v>1</v>
      </c>
      <c r="AM63" s="3">
        <f t="shared" si="10"/>
        <v>0</v>
      </c>
      <c r="AN63" s="3">
        <f t="shared" si="10"/>
        <v>0</v>
      </c>
      <c r="AO63" s="3">
        <f t="shared" si="10"/>
        <v>1</v>
      </c>
      <c r="AQ63" s="3">
        <f t="shared" si="8"/>
        <v>0</v>
      </c>
      <c r="AR63" s="3">
        <f t="shared" si="8"/>
        <v>1</v>
      </c>
    </row>
    <row r="64" spans="2:44" x14ac:dyDescent="0.25">
      <c r="B64" s="9" t="s">
        <v>99</v>
      </c>
      <c r="C64" s="4" t="s">
        <v>118</v>
      </c>
      <c r="D64" s="4" t="s">
        <v>119</v>
      </c>
      <c r="E64" s="4" t="s">
        <v>120</v>
      </c>
      <c r="F64" s="4" t="s">
        <v>121</v>
      </c>
      <c r="G64" s="4" t="s">
        <v>7</v>
      </c>
      <c r="H64" s="4" t="s">
        <v>122</v>
      </c>
      <c r="I64" s="4" t="s">
        <v>123</v>
      </c>
      <c r="J64" s="4" t="s">
        <v>124</v>
      </c>
      <c r="K64" s="4" t="s">
        <v>125</v>
      </c>
      <c r="L64" s="4" t="s">
        <v>126</v>
      </c>
      <c r="M64" s="4" t="s">
        <v>127</v>
      </c>
      <c r="N64" s="4" t="s">
        <v>11</v>
      </c>
      <c r="O64" s="4" t="s">
        <v>62</v>
      </c>
      <c r="P64" s="4" t="s">
        <v>128</v>
      </c>
      <c r="Q64" s="4" t="s">
        <v>55</v>
      </c>
      <c r="R64" s="4" t="s">
        <v>141</v>
      </c>
      <c r="T64" s="4" t="s">
        <v>124</v>
      </c>
      <c r="U64" s="4" t="s">
        <v>128</v>
      </c>
      <c r="W64" s="5">
        <f t="shared" si="5"/>
        <v>10</v>
      </c>
      <c r="X64" s="5">
        <f t="shared" si="6"/>
        <v>1</v>
      </c>
      <c r="Z64" s="3">
        <f t="shared" si="10"/>
        <v>1</v>
      </c>
      <c r="AA64" s="3">
        <f t="shared" si="10"/>
        <v>0</v>
      </c>
      <c r="AB64" s="3">
        <f t="shared" si="10"/>
        <v>1</v>
      </c>
      <c r="AC64" s="3">
        <f t="shared" si="10"/>
        <v>1</v>
      </c>
      <c r="AD64" s="3">
        <f t="shared" si="10"/>
        <v>0</v>
      </c>
      <c r="AE64" s="3">
        <f t="shared" si="10"/>
        <v>1</v>
      </c>
      <c r="AF64" s="3">
        <f t="shared" si="10"/>
        <v>1</v>
      </c>
      <c r="AG64" s="3">
        <f t="shared" si="10"/>
        <v>1</v>
      </c>
      <c r="AH64" s="3">
        <f t="shared" si="10"/>
        <v>1</v>
      </c>
      <c r="AI64" s="3">
        <f t="shared" si="10"/>
        <v>1</v>
      </c>
      <c r="AJ64" s="3">
        <f t="shared" si="10"/>
        <v>1</v>
      </c>
      <c r="AK64" s="3">
        <f t="shared" si="10"/>
        <v>0</v>
      </c>
      <c r="AL64" s="3">
        <f t="shared" si="10"/>
        <v>1</v>
      </c>
      <c r="AM64" s="3">
        <f t="shared" si="10"/>
        <v>0</v>
      </c>
      <c r="AN64" s="3">
        <f t="shared" si="10"/>
        <v>0</v>
      </c>
      <c r="AO64" s="3">
        <f t="shared" si="10"/>
        <v>0</v>
      </c>
      <c r="AQ64" s="3">
        <f t="shared" si="8"/>
        <v>1</v>
      </c>
      <c r="AR64" s="3">
        <f t="shared" si="8"/>
        <v>0</v>
      </c>
    </row>
    <row r="65" spans="2:44" x14ac:dyDescent="0.25">
      <c r="B65" s="9" t="s">
        <v>158</v>
      </c>
      <c r="C65" s="4" t="s">
        <v>118</v>
      </c>
      <c r="D65" s="4" t="s">
        <v>119</v>
      </c>
      <c r="E65" s="4" t="s">
        <v>120</v>
      </c>
      <c r="F65" s="4" t="s">
        <v>121</v>
      </c>
      <c r="G65" s="4" t="s">
        <v>7</v>
      </c>
      <c r="H65" s="4" t="s">
        <v>122</v>
      </c>
      <c r="I65" s="4" t="s">
        <v>123</v>
      </c>
      <c r="J65" s="4" t="s">
        <v>124</v>
      </c>
      <c r="K65" s="4" t="s">
        <v>125</v>
      </c>
      <c r="L65" s="4" t="s">
        <v>133</v>
      </c>
      <c r="M65" s="4" t="s">
        <v>127</v>
      </c>
      <c r="N65" s="4" t="s">
        <v>12</v>
      </c>
      <c r="O65" s="4" t="s">
        <v>62</v>
      </c>
      <c r="P65" s="4" t="s">
        <v>128</v>
      </c>
      <c r="Q65" s="4" t="s">
        <v>55</v>
      </c>
      <c r="R65" s="4" t="s">
        <v>6</v>
      </c>
      <c r="T65" s="4" t="s">
        <v>128</v>
      </c>
      <c r="U65" s="4" t="s">
        <v>125</v>
      </c>
      <c r="W65" s="5">
        <f t="shared" si="5"/>
        <v>11</v>
      </c>
      <c r="X65" s="5">
        <f t="shared" si="6"/>
        <v>1</v>
      </c>
      <c r="Z65" s="3">
        <f t="shared" si="10"/>
        <v>1</v>
      </c>
      <c r="AA65" s="3">
        <f t="shared" si="10"/>
        <v>0</v>
      </c>
      <c r="AB65" s="3">
        <f t="shared" si="10"/>
        <v>1</v>
      </c>
      <c r="AC65" s="3">
        <f t="shared" si="10"/>
        <v>1</v>
      </c>
      <c r="AD65" s="3">
        <f t="shared" si="10"/>
        <v>0</v>
      </c>
      <c r="AE65" s="3">
        <f t="shared" si="10"/>
        <v>1</v>
      </c>
      <c r="AF65" s="3">
        <f t="shared" si="10"/>
        <v>1</v>
      </c>
      <c r="AG65" s="3">
        <f t="shared" si="10"/>
        <v>1</v>
      </c>
      <c r="AH65" s="3">
        <f t="shared" si="10"/>
        <v>1</v>
      </c>
      <c r="AI65" s="3">
        <f t="shared" si="10"/>
        <v>0</v>
      </c>
      <c r="AJ65" s="3">
        <f t="shared" si="10"/>
        <v>1</v>
      </c>
      <c r="AK65" s="3">
        <f t="shared" si="10"/>
        <v>1</v>
      </c>
      <c r="AL65" s="3">
        <f t="shared" si="10"/>
        <v>1</v>
      </c>
      <c r="AM65" s="3">
        <f t="shared" si="10"/>
        <v>0</v>
      </c>
      <c r="AN65" s="3">
        <f t="shared" si="10"/>
        <v>0</v>
      </c>
      <c r="AO65" s="3">
        <f t="shared" si="10"/>
        <v>1</v>
      </c>
      <c r="AQ65" s="3">
        <f t="shared" si="8"/>
        <v>0</v>
      </c>
      <c r="AR65" s="3">
        <f t="shared" si="8"/>
        <v>1</v>
      </c>
    </row>
    <row r="66" spans="2:44" x14ac:dyDescent="0.25">
      <c r="B66" s="9" t="s">
        <v>161</v>
      </c>
      <c r="C66" s="8" t="s">
        <v>163</v>
      </c>
      <c r="D66" s="4" t="s">
        <v>130</v>
      </c>
      <c r="E66" s="4" t="s">
        <v>120</v>
      </c>
      <c r="F66" s="4" t="s">
        <v>121</v>
      </c>
      <c r="G66" s="4" t="s">
        <v>7</v>
      </c>
      <c r="H66" s="4" t="s">
        <v>122</v>
      </c>
      <c r="I66" s="4" t="s">
        <v>123</v>
      </c>
      <c r="J66" s="4" t="s">
        <v>124</v>
      </c>
      <c r="K66" s="4" t="s">
        <v>125</v>
      </c>
      <c r="L66" s="4" t="s">
        <v>126</v>
      </c>
      <c r="M66" s="4" t="s">
        <v>127</v>
      </c>
      <c r="N66" s="4" t="s">
        <v>11</v>
      </c>
      <c r="O66" s="4" t="s">
        <v>62</v>
      </c>
      <c r="P66" s="4" t="s">
        <v>128</v>
      </c>
      <c r="Q66" s="4" t="s">
        <v>55</v>
      </c>
      <c r="R66" s="4" t="s">
        <v>6</v>
      </c>
      <c r="T66" s="4" t="s">
        <v>128</v>
      </c>
      <c r="U66" s="4" t="s">
        <v>55</v>
      </c>
      <c r="W66" s="5">
        <f t="shared" si="5"/>
        <v>11</v>
      </c>
      <c r="X66" s="5">
        <f t="shared" si="6"/>
        <v>0</v>
      </c>
      <c r="Z66" s="7">
        <v>0</v>
      </c>
      <c r="AA66" s="3">
        <f t="shared" si="10"/>
        <v>1</v>
      </c>
      <c r="AB66" s="3">
        <f t="shared" si="10"/>
        <v>1</v>
      </c>
      <c r="AC66" s="3">
        <f t="shared" si="10"/>
        <v>1</v>
      </c>
      <c r="AD66" s="3">
        <f t="shared" si="10"/>
        <v>0</v>
      </c>
      <c r="AE66" s="3">
        <f t="shared" si="10"/>
        <v>1</v>
      </c>
      <c r="AF66" s="3">
        <f t="shared" si="10"/>
        <v>1</v>
      </c>
      <c r="AG66" s="3">
        <f t="shared" si="10"/>
        <v>1</v>
      </c>
      <c r="AH66" s="3">
        <f t="shared" si="10"/>
        <v>1</v>
      </c>
      <c r="AI66" s="3">
        <f t="shared" si="10"/>
        <v>1</v>
      </c>
      <c r="AJ66" s="3">
        <f t="shared" si="10"/>
        <v>1</v>
      </c>
      <c r="AK66" s="3">
        <f t="shared" si="10"/>
        <v>0</v>
      </c>
      <c r="AL66" s="3">
        <f t="shared" si="10"/>
        <v>1</v>
      </c>
      <c r="AM66" s="3">
        <f t="shared" si="10"/>
        <v>0</v>
      </c>
      <c r="AN66" s="3">
        <f t="shared" si="10"/>
        <v>0</v>
      </c>
      <c r="AO66" s="3">
        <f t="shared" si="10"/>
        <v>1</v>
      </c>
      <c r="AQ66" s="3">
        <f t="shared" si="8"/>
        <v>0</v>
      </c>
      <c r="AR66" s="3">
        <f t="shared" si="8"/>
        <v>0</v>
      </c>
    </row>
    <row r="67" spans="2:44" x14ac:dyDescent="0.25">
      <c r="B67" s="9" t="s">
        <v>100</v>
      </c>
      <c r="C67" s="4" t="s">
        <v>129</v>
      </c>
      <c r="D67" s="4" t="s">
        <v>130</v>
      </c>
      <c r="E67" s="4" t="s">
        <v>120</v>
      </c>
      <c r="F67" s="4" t="s">
        <v>121</v>
      </c>
      <c r="G67" s="4" t="s">
        <v>7</v>
      </c>
      <c r="H67" s="4" t="s">
        <v>122</v>
      </c>
      <c r="I67" s="4" t="s">
        <v>123</v>
      </c>
      <c r="J67" s="4" t="s">
        <v>124</v>
      </c>
      <c r="K67" s="4" t="s">
        <v>125</v>
      </c>
      <c r="L67" s="4" t="s">
        <v>126</v>
      </c>
      <c r="M67" s="4" t="s">
        <v>127</v>
      </c>
      <c r="N67" s="4" t="s">
        <v>12</v>
      </c>
      <c r="O67" s="4" t="s">
        <v>62</v>
      </c>
      <c r="P67" s="4" t="s">
        <v>128</v>
      </c>
      <c r="Q67" s="4" t="s">
        <v>55</v>
      </c>
      <c r="R67" s="4" t="s">
        <v>6</v>
      </c>
      <c r="T67" s="4" t="s">
        <v>125</v>
      </c>
      <c r="U67" s="4" t="s">
        <v>121</v>
      </c>
      <c r="W67" s="5">
        <f t="shared" si="5"/>
        <v>12</v>
      </c>
      <c r="X67" s="5">
        <f t="shared" si="6"/>
        <v>2</v>
      </c>
      <c r="Z67" s="3">
        <f t="shared" si="10"/>
        <v>0</v>
      </c>
      <c r="AA67" s="3">
        <f t="shared" si="10"/>
        <v>1</v>
      </c>
      <c r="AB67" s="3">
        <f t="shared" si="10"/>
        <v>1</v>
      </c>
      <c r="AC67" s="3">
        <f t="shared" si="10"/>
        <v>1</v>
      </c>
      <c r="AD67" s="3">
        <f t="shared" si="10"/>
        <v>0</v>
      </c>
      <c r="AE67" s="3">
        <f t="shared" si="10"/>
        <v>1</v>
      </c>
      <c r="AF67" s="3">
        <f t="shared" si="10"/>
        <v>1</v>
      </c>
      <c r="AG67" s="3">
        <f t="shared" si="10"/>
        <v>1</v>
      </c>
      <c r="AH67" s="3">
        <f t="shared" si="10"/>
        <v>1</v>
      </c>
      <c r="AI67" s="3">
        <f t="shared" si="10"/>
        <v>1</v>
      </c>
      <c r="AJ67" s="3">
        <f t="shared" si="10"/>
        <v>1</v>
      </c>
      <c r="AK67" s="3">
        <f t="shared" si="10"/>
        <v>1</v>
      </c>
      <c r="AL67" s="3">
        <f t="shared" si="10"/>
        <v>1</v>
      </c>
      <c r="AM67" s="3">
        <f t="shared" si="10"/>
        <v>0</v>
      </c>
      <c r="AN67" s="3">
        <f t="shared" si="10"/>
        <v>0</v>
      </c>
      <c r="AO67" s="3">
        <f t="shared" si="10"/>
        <v>1</v>
      </c>
      <c r="AQ67" s="3">
        <f t="shared" si="8"/>
        <v>1</v>
      </c>
      <c r="AR67" s="3">
        <f t="shared" si="8"/>
        <v>1</v>
      </c>
    </row>
    <row r="68" spans="2:44" x14ac:dyDescent="0.25">
      <c r="B68" s="9" t="s">
        <v>101</v>
      </c>
      <c r="C68" s="4" t="s">
        <v>118</v>
      </c>
      <c r="D68" s="4" t="s">
        <v>119</v>
      </c>
      <c r="E68" s="4" t="s">
        <v>138</v>
      </c>
      <c r="F68" s="4" t="s">
        <v>121</v>
      </c>
      <c r="G68" s="4" t="s">
        <v>7</v>
      </c>
      <c r="H68" s="4" t="s">
        <v>122</v>
      </c>
      <c r="I68" s="4" t="s">
        <v>123</v>
      </c>
      <c r="J68" s="4" t="s">
        <v>124</v>
      </c>
      <c r="K68" s="4" t="s">
        <v>125</v>
      </c>
      <c r="L68" s="4" t="s">
        <v>126</v>
      </c>
      <c r="M68" s="4" t="s">
        <v>127</v>
      </c>
      <c r="N68" s="4" t="s">
        <v>12</v>
      </c>
      <c r="O68" s="4" t="s">
        <v>62</v>
      </c>
      <c r="P68" s="4" t="s">
        <v>128</v>
      </c>
      <c r="Q68" s="4" t="s">
        <v>55</v>
      </c>
      <c r="R68" s="4" t="s">
        <v>141</v>
      </c>
      <c r="T68" s="4" t="s">
        <v>55</v>
      </c>
      <c r="U68" s="4" t="s">
        <v>121</v>
      </c>
      <c r="W68" s="5">
        <f t="shared" si="5"/>
        <v>10</v>
      </c>
      <c r="X68" s="5">
        <f t="shared" si="6"/>
        <v>1</v>
      </c>
      <c r="Z68" s="3">
        <f t="shared" si="10"/>
        <v>1</v>
      </c>
      <c r="AA68" s="3">
        <f t="shared" si="10"/>
        <v>0</v>
      </c>
      <c r="AB68" s="3">
        <f t="shared" si="10"/>
        <v>0</v>
      </c>
      <c r="AC68" s="3">
        <f t="shared" si="10"/>
        <v>1</v>
      </c>
      <c r="AD68" s="3">
        <f t="shared" si="10"/>
        <v>0</v>
      </c>
      <c r="AE68" s="3">
        <f t="shared" si="10"/>
        <v>1</v>
      </c>
      <c r="AF68" s="3">
        <f t="shared" si="10"/>
        <v>1</v>
      </c>
      <c r="AG68" s="3">
        <f t="shared" si="10"/>
        <v>1</v>
      </c>
      <c r="AH68" s="3">
        <f t="shared" si="10"/>
        <v>1</v>
      </c>
      <c r="AI68" s="3">
        <f t="shared" si="10"/>
        <v>1</v>
      </c>
      <c r="AJ68" s="3">
        <f t="shared" si="10"/>
        <v>1</v>
      </c>
      <c r="AK68" s="3">
        <f t="shared" si="10"/>
        <v>1</v>
      </c>
      <c r="AL68" s="3">
        <f t="shared" si="10"/>
        <v>1</v>
      </c>
      <c r="AM68" s="3">
        <f t="shared" si="10"/>
        <v>0</v>
      </c>
      <c r="AN68" s="3">
        <f t="shared" si="10"/>
        <v>0</v>
      </c>
      <c r="AO68" s="3">
        <f t="shared" si="10"/>
        <v>0</v>
      </c>
      <c r="AQ68" s="3">
        <f t="shared" si="8"/>
        <v>0</v>
      </c>
      <c r="AR68" s="3">
        <f t="shared" si="8"/>
        <v>1</v>
      </c>
    </row>
    <row r="69" spans="2:44" x14ac:dyDescent="0.25">
      <c r="B69" s="9" t="s">
        <v>102</v>
      </c>
      <c r="C69" s="4" t="s">
        <v>118</v>
      </c>
      <c r="D69" s="4" t="s">
        <v>119</v>
      </c>
      <c r="E69" s="4" t="s">
        <v>120</v>
      </c>
      <c r="F69" s="4" t="s">
        <v>121</v>
      </c>
      <c r="G69" s="4" t="s">
        <v>7</v>
      </c>
      <c r="H69" s="4" t="s">
        <v>122</v>
      </c>
      <c r="I69" s="4" t="s">
        <v>123</v>
      </c>
      <c r="J69" s="4" t="s">
        <v>124</v>
      </c>
      <c r="K69" s="4" t="s">
        <v>125</v>
      </c>
      <c r="L69" s="4" t="s">
        <v>126</v>
      </c>
      <c r="M69" s="4" t="s">
        <v>140</v>
      </c>
      <c r="N69" s="4" t="s">
        <v>12</v>
      </c>
      <c r="O69" s="4" t="s">
        <v>62</v>
      </c>
      <c r="P69" s="4" t="s">
        <v>128</v>
      </c>
      <c r="Q69" s="4" t="s">
        <v>55</v>
      </c>
      <c r="R69" s="4" t="s">
        <v>6</v>
      </c>
      <c r="T69" s="4" t="s">
        <v>124</v>
      </c>
      <c r="U69" s="4" t="s">
        <v>128</v>
      </c>
      <c r="W69" s="5">
        <f t="shared" si="5"/>
        <v>11</v>
      </c>
      <c r="X69" s="5">
        <f t="shared" si="6"/>
        <v>1</v>
      </c>
      <c r="Z69" s="3">
        <f t="shared" si="10"/>
        <v>1</v>
      </c>
      <c r="AA69" s="3">
        <f t="shared" si="10"/>
        <v>0</v>
      </c>
      <c r="AB69" s="3">
        <f t="shared" si="10"/>
        <v>1</v>
      </c>
      <c r="AC69" s="3">
        <f t="shared" si="10"/>
        <v>1</v>
      </c>
      <c r="AD69" s="3">
        <f t="shared" si="10"/>
        <v>0</v>
      </c>
      <c r="AE69" s="3">
        <f t="shared" si="10"/>
        <v>1</v>
      </c>
      <c r="AF69" s="3">
        <f t="shared" si="10"/>
        <v>1</v>
      </c>
      <c r="AG69" s="3">
        <f t="shared" si="10"/>
        <v>1</v>
      </c>
      <c r="AH69" s="3">
        <f t="shared" si="10"/>
        <v>1</v>
      </c>
      <c r="AI69" s="3">
        <f t="shared" si="10"/>
        <v>1</v>
      </c>
      <c r="AJ69" s="3">
        <f t="shared" si="10"/>
        <v>0</v>
      </c>
      <c r="AK69" s="3">
        <f t="shared" si="10"/>
        <v>1</v>
      </c>
      <c r="AL69" s="3">
        <f t="shared" si="10"/>
        <v>1</v>
      </c>
      <c r="AM69" s="3">
        <f t="shared" si="10"/>
        <v>0</v>
      </c>
      <c r="AN69" s="3">
        <f t="shared" si="10"/>
        <v>0</v>
      </c>
      <c r="AO69" s="3">
        <f t="shared" si="10"/>
        <v>1</v>
      </c>
      <c r="AQ69" s="3">
        <f t="shared" si="8"/>
        <v>1</v>
      </c>
      <c r="AR69" s="3">
        <f t="shared" si="8"/>
        <v>0</v>
      </c>
    </row>
    <row r="70" spans="2:44" x14ac:dyDescent="0.25">
      <c r="B70" s="9" t="s">
        <v>103</v>
      </c>
      <c r="C70" s="4" t="s">
        <v>118</v>
      </c>
      <c r="D70" s="4" t="s">
        <v>119</v>
      </c>
      <c r="E70" s="4" t="s">
        <v>120</v>
      </c>
      <c r="F70" s="4" t="s">
        <v>121</v>
      </c>
      <c r="G70" s="4" t="s">
        <v>7</v>
      </c>
      <c r="H70" s="4" t="s">
        <v>122</v>
      </c>
      <c r="I70" s="4" t="s">
        <v>123</v>
      </c>
      <c r="J70" s="4" t="s">
        <v>124</v>
      </c>
      <c r="K70" s="4" t="s">
        <v>125</v>
      </c>
      <c r="L70" s="4" t="s">
        <v>126</v>
      </c>
      <c r="M70" s="4" t="s">
        <v>127</v>
      </c>
      <c r="N70" s="4" t="s">
        <v>12</v>
      </c>
      <c r="O70" s="4" t="s">
        <v>62</v>
      </c>
      <c r="P70" s="4" t="s">
        <v>128</v>
      </c>
      <c r="Q70" s="4" t="s">
        <v>55</v>
      </c>
      <c r="R70" s="4" t="s">
        <v>6</v>
      </c>
      <c r="T70" s="4" t="s">
        <v>128</v>
      </c>
      <c r="U70" s="4" t="s">
        <v>125</v>
      </c>
      <c r="W70" s="5">
        <f t="shared" si="5"/>
        <v>12</v>
      </c>
      <c r="X70" s="5">
        <f t="shared" si="6"/>
        <v>1</v>
      </c>
      <c r="Z70" s="3">
        <f t="shared" si="10"/>
        <v>1</v>
      </c>
      <c r="AA70" s="3">
        <f t="shared" si="10"/>
        <v>0</v>
      </c>
      <c r="AB70" s="3">
        <f t="shared" si="10"/>
        <v>1</v>
      </c>
      <c r="AC70" s="3">
        <f t="shared" si="10"/>
        <v>1</v>
      </c>
      <c r="AD70" s="3">
        <f t="shared" si="10"/>
        <v>0</v>
      </c>
      <c r="AE70" s="3">
        <f t="shared" si="10"/>
        <v>1</v>
      </c>
      <c r="AF70" s="3">
        <f t="shared" si="10"/>
        <v>1</v>
      </c>
      <c r="AG70" s="3">
        <f t="shared" si="10"/>
        <v>1</v>
      </c>
      <c r="AH70" s="3">
        <f t="shared" si="10"/>
        <v>1</v>
      </c>
      <c r="AI70" s="3">
        <f t="shared" si="10"/>
        <v>1</v>
      </c>
      <c r="AJ70" s="3">
        <f t="shared" si="10"/>
        <v>1</v>
      </c>
      <c r="AK70" s="3">
        <f t="shared" si="10"/>
        <v>1</v>
      </c>
      <c r="AL70" s="3">
        <f t="shared" si="10"/>
        <v>1</v>
      </c>
      <c r="AM70" s="3">
        <f t="shared" si="10"/>
        <v>0</v>
      </c>
      <c r="AN70" s="3">
        <f t="shared" si="10"/>
        <v>0</v>
      </c>
      <c r="AO70" s="3">
        <f t="shared" si="10"/>
        <v>1</v>
      </c>
      <c r="AQ70" s="3">
        <f t="shared" si="8"/>
        <v>0</v>
      </c>
      <c r="AR70" s="3">
        <f t="shared" si="8"/>
        <v>1</v>
      </c>
    </row>
    <row r="71" spans="2:44" x14ac:dyDescent="0.25">
      <c r="B71" s="9" t="s">
        <v>104</v>
      </c>
      <c r="C71" s="4" t="s">
        <v>118</v>
      </c>
      <c r="D71" s="4" t="s">
        <v>119</v>
      </c>
      <c r="E71" s="4" t="s">
        <v>120</v>
      </c>
      <c r="F71" s="4" t="s">
        <v>121</v>
      </c>
      <c r="G71" s="4" t="s">
        <v>7</v>
      </c>
      <c r="H71" s="4" t="s">
        <v>122</v>
      </c>
      <c r="I71" s="4" t="s">
        <v>123</v>
      </c>
      <c r="J71" s="4" t="s">
        <v>124</v>
      </c>
      <c r="K71" s="4" t="s">
        <v>125</v>
      </c>
      <c r="L71" s="4" t="s">
        <v>126</v>
      </c>
      <c r="M71" s="4" t="s">
        <v>127</v>
      </c>
      <c r="N71" s="4" t="s">
        <v>11</v>
      </c>
      <c r="O71" s="4" t="s">
        <v>62</v>
      </c>
      <c r="P71" s="4" t="s">
        <v>128</v>
      </c>
      <c r="Q71" s="4" t="s">
        <v>55</v>
      </c>
      <c r="R71" s="4" t="s">
        <v>6</v>
      </c>
      <c r="T71" s="4" t="s">
        <v>128</v>
      </c>
      <c r="U71" s="4" t="s">
        <v>121</v>
      </c>
      <c r="W71" s="5">
        <f t="shared" si="5"/>
        <v>11</v>
      </c>
      <c r="X71" s="5">
        <f t="shared" si="6"/>
        <v>1</v>
      </c>
      <c r="Z71" s="3">
        <f t="shared" si="10"/>
        <v>1</v>
      </c>
      <c r="AA71" s="3">
        <f t="shared" si="10"/>
        <v>0</v>
      </c>
      <c r="AB71" s="3">
        <f t="shared" si="10"/>
        <v>1</v>
      </c>
      <c r="AC71" s="3">
        <f t="shared" si="10"/>
        <v>1</v>
      </c>
      <c r="AD71" s="3">
        <f t="shared" si="10"/>
        <v>0</v>
      </c>
      <c r="AE71" s="3">
        <f t="shared" si="10"/>
        <v>1</v>
      </c>
      <c r="AF71" s="3">
        <f t="shared" si="10"/>
        <v>1</v>
      </c>
      <c r="AG71" s="3">
        <f t="shared" si="10"/>
        <v>1</v>
      </c>
      <c r="AH71" s="3">
        <f t="shared" si="10"/>
        <v>1</v>
      </c>
      <c r="AI71" s="3">
        <f t="shared" si="10"/>
        <v>1</v>
      </c>
      <c r="AJ71" s="3">
        <f t="shared" si="10"/>
        <v>1</v>
      </c>
      <c r="AK71" s="3">
        <f t="shared" si="10"/>
        <v>0</v>
      </c>
      <c r="AL71" s="3">
        <f t="shared" si="10"/>
        <v>1</v>
      </c>
      <c r="AM71" s="3">
        <f t="shared" si="10"/>
        <v>0</v>
      </c>
      <c r="AN71" s="3">
        <f t="shared" si="10"/>
        <v>0</v>
      </c>
      <c r="AO71" s="3">
        <f t="shared" si="10"/>
        <v>1</v>
      </c>
      <c r="AQ71" s="3">
        <f t="shared" si="8"/>
        <v>0</v>
      </c>
      <c r="AR71" s="3">
        <f t="shared" si="8"/>
        <v>1</v>
      </c>
    </row>
    <row r="72" spans="2:44" x14ac:dyDescent="0.25">
      <c r="B72" s="9" t="s">
        <v>105</v>
      </c>
      <c r="C72" s="4" t="s">
        <v>118</v>
      </c>
      <c r="D72" s="4" t="s">
        <v>119</v>
      </c>
      <c r="E72" s="4" t="s">
        <v>120</v>
      </c>
      <c r="F72" s="4" t="s">
        <v>121</v>
      </c>
      <c r="G72" s="4" t="s">
        <v>7</v>
      </c>
      <c r="H72" s="4" t="s">
        <v>122</v>
      </c>
      <c r="I72" s="4" t="s">
        <v>131</v>
      </c>
      <c r="J72" s="4" t="s">
        <v>124</v>
      </c>
      <c r="K72" s="4" t="s">
        <v>125</v>
      </c>
      <c r="L72" s="4" t="s">
        <v>126</v>
      </c>
      <c r="M72" s="4" t="s">
        <v>127</v>
      </c>
      <c r="N72" s="4" t="s">
        <v>11</v>
      </c>
      <c r="O72" s="4" t="s">
        <v>62</v>
      </c>
      <c r="P72" s="4" t="s">
        <v>128</v>
      </c>
      <c r="Q72" s="4" t="s">
        <v>55</v>
      </c>
      <c r="R72" s="4" t="s">
        <v>141</v>
      </c>
      <c r="T72" s="4" t="s">
        <v>128</v>
      </c>
      <c r="U72" s="4" t="s">
        <v>121</v>
      </c>
      <c r="W72" s="5">
        <f t="shared" si="5"/>
        <v>9</v>
      </c>
      <c r="X72" s="5">
        <f t="shared" si="6"/>
        <v>1</v>
      </c>
      <c r="Z72" s="3">
        <f t="shared" si="10"/>
        <v>1</v>
      </c>
      <c r="AA72" s="3">
        <f t="shared" si="10"/>
        <v>0</v>
      </c>
      <c r="AB72" s="3">
        <f t="shared" si="10"/>
        <v>1</v>
      </c>
      <c r="AC72" s="3">
        <f t="shared" si="10"/>
        <v>1</v>
      </c>
      <c r="AD72" s="3">
        <f t="shared" si="10"/>
        <v>0</v>
      </c>
      <c r="AE72" s="3">
        <f t="shared" si="10"/>
        <v>1</v>
      </c>
      <c r="AF72" s="3">
        <f t="shared" si="10"/>
        <v>0</v>
      </c>
      <c r="AG72" s="3">
        <f t="shared" si="10"/>
        <v>1</v>
      </c>
      <c r="AH72" s="3">
        <f t="shared" si="10"/>
        <v>1</v>
      </c>
      <c r="AI72" s="3">
        <f t="shared" si="10"/>
        <v>1</v>
      </c>
      <c r="AJ72" s="3">
        <f t="shared" si="10"/>
        <v>1</v>
      </c>
      <c r="AK72" s="3">
        <f t="shared" si="10"/>
        <v>0</v>
      </c>
      <c r="AL72" s="3">
        <f t="shared" si="10"/>
        <v>1</v>
      </c>
      <c r="AM72" s="3">
        <f t="shared" si="10"/>
        <v>0</v>
      </c>
      <c r="AN72" s="3">
        <f t="shared" si="10"/>
        <v>0</v>
      </c>
      <c r="AO72" s="3">
        <f t="shared" ref="AO72:AO87" si="11">IF(R72=R$2,1,0)</f>
        <v>0</v>
      </c>
      <c r="AQ72" s="3">
        <f t="shared" si="8"/>
        <v>0</v>
      </c>
      <c r="AR72" s="3">
        <f t="shared" si="8"/>
        <v>1</v>
      </c>
    </row>
    <row r="73" spans="2:44" x14ac:dyDescent="0.25">
      <c r="B73" s="9" t="s">
        <v>106</v>
      </c>
      <c r="C73" s="4" t="s">
        <v>118</v>
      </c>
      <c r="D73" s="4" t="s">
        <v>119</v>
      </c>
      <c r="E73" s="4" t="s">
        <v>120</v>
      </c>
      <c r="F73" s="4" t="s">
        <v>121</v>
      </c>
      <c r="G73" s="4" t="s">
        <v>7</v>
      </c>
      <c r="H73" s="4" t="s">
        <v>122</v>
      </c>
      <c r="I73" s="4" t="s">
        <v>123</v>
      </c>
      <c r="J73" s="4" t="s">
        <v>124</v>
      </c>
      <c r="K73" s="4" t="s">
        <v>125</v>
      </c>
      <c r="L73" s="4" t="s">
        <v>126</v>
      </c>
      <c r="M73" s="4" t="s">
        <v>127</v>
      </c>
      <c r="N73" s="4" t="s">
        <v>12</v>
      </c>
      <c r="O73" s="4" t="s">
        <v>62</v>
      </c>
      <c r="P73" s="4" t="s">
        <v>128</v>
      </c>
      <c r="Q73" s="4" t="s">
        <v>55</v>
      </c>
      <c r="R73" s="4" t="s">
        <v>6</v>
      </c>
      <c r="T73" s="4" t="s">
        <v>125</v>
      </c>
      <c r="U73" s="4" t="s">
        <v>121</v>
      </c>
      <c r="W73" s="5">
        <f t="shared" si="5"/>
        <v>12</v>
      </c>
      <c r="X73" s="5">
        <f t="shared" si="6"/>
        <v>2</v>
      </c>
      <c r="Z73" s="3">
        <f t="shared" ref="Z73:AN87" si="12">IF(C73=C$2,1,0)</f>
        <v>1</v>
      </c>
      <c r="AA73" s="3">
        <f t="shared" si="12"/>
        <v>0</v>
      </c>
      <c r="AB73" s="3">
        <f t="shared" si="12"/>
        <v>1</v>
      </c>
      <c r="AC73" s="3">
        <f t="shared" si="12"/>
        <v>1</v>
      </c>
      <c r="AD73" s="3">
        <f t="shared" si="12"/>
        <v>0</v>
      </c>
      <c r="AE73" s="3">
        <f t="shared" si="12"/>
        <v>1</v>
      </c>
      <c r="AF73" s="3">
        <f t="shared" si="12"/>
        <v>1</v>
      </c>
      <c r="AG73" s="3">
        <f t="shared" si="12"/>
        <v>1</v>
      </c>
      <c r="AH73" s="3">
        <f t="shared" si="12"/>
        <v>1</v>
      </c>
      <c r="AI73" s="3">
        <f t="shared" si="12"/>
        <v>1</v>
      </c>
      <c r="AJ73" s="3">
        <f t="shared" si="12"/>
        <v>1</v>
      </c>
      <c r="AK73" s="3">
        <f t="shared" si="12"/>
        <v>1</v>
      </c>
      <c r="AL73" s="3">
        <f t="shared" si="12"/>
        <v>1</v>
      </c>
      <c r="AM73" s="3">
        <f t="shared" si="12"/>
        <v>0</v>
      </c>
      <c r="AN73" s="3">
        <f t="shared" si="12"/>
        <v>0</v>
      </c>
      <c r="AO73" s="3">
        <f t="shared" si="11"/>
        <v>1</v>
      </c>
      <c r="AQ73" s="3">
        <f t="shared" si="8"/>
        <v>1</v>
      </c>
      <c r="AR73" s="3">
        <f t="shared" si="8"/>
        <v>1</v>
      </c>
    </row>
    <row r="74" spans="2:44" x14ac:dyDescent="0.25">
      <c r="B74" s="9" t="s">
        <v>107</v>
      </c>
      <c r="C74" s="4" t="s">
        <v>118</v>
      </c>
      <c r="D74" s="4" t="s">
        <v>119</v>
      </c>
      <c r="E74" s="4" t="s">
        <v>120</v>
      </c>
      <c r="F74" s="4" t="s">
        <v>121</v>
      </c>
      <c r="G74" s="4" t="s">
        <v>7</v>
      </c>
      <c r="H74" s="4" t="s">
        <v>122</v>
      </c>
      <c r="I74" s="4" t="s">
        <v>123</v>
      </c>
      <c r="J74" s="4" t="s">
        <v>124</v>
      </c>
      <c r="K74" s="4" t="s">
        <v>125</v>
      </c>
      <c r="L74" s="4" t="s">
        <v>126</v>
      </c>
      <c r="M74" s="4" t="s">
        <v>127</v>
      </c>
      <c r="N74" s="4" t="s">
        <v>12</v>
      </c>
      <c r="O74" s="4" t="s">
        <v>62</v>
      </c>
      <c r="P74" s="4" t="s">
        <v>128</v>
      </c>
      <c r="Q74" s="4" t="s">
        <v>55</v>
      </c>
      <c r="R74" s="4" t="s">
        <v>6</v>
      </c>
      <c r="T74" s="4" t="s">
        <v>128</v>
      </c>
      <c r="U74" s="4" t="s">
        <v>125</v>
      </c>
      <c r="W74" s="5">
        <f t="shared" si="5"/>
        <v>12</v>
      </c>
      <c r="X74" s="5">
        <f t="shared" si="6"/>
        <v>1</v>
      </c>
      <c r="Z74" s="3">
        <f t="shared" si="12"/>
        <v>1</v>
      </c>
      <c r="AA74" s="3">
        <f t="shared" si="12"/>
        <v>0</v>
      </c>
      <c r="AB74" s="3">
        <f t="shared" si="12"/>
        <v>1</v>
      </c>
      <c r="AC74" s="3">
        <f t="shared" si="12"/>
        <v>1</v>
      </c>
      <c r="AD74" s="3">
        <f t="shared" si="12"/>
        <v>0</v>
      </c>
      <c r="AE74" s="3">
        <f t="shared" si="12"/>
        <v>1</v>
      </c>
      <c r="AF74" s="3">
        <f t="shared" si="12"/>
        <v>1</v>
      </c>
      <c r="AG74" s="3">
        <f t="shared" si="12"/>
        <v>1</v>
      </c>
      <c r="AH74" s="3">
        <f t="shared" si="12"/>
        <v>1</v>
      </c>
      <c r="AI74" s="3">
        <f t="shared" si="12"/>
        <v>1</v>
      </c>
      <c r="AJ74" s="3">
        <f t="shared" si="12"/>
        <v>1</v>
      </c>
      <c r="AK74" s="3">
        <f t="shared" si="12"/>
        <v>1</v>
      </c>
      <c r="AL74" s="3">
        <f t="shared" si="12"/>
        <v>1</v>
      </c>
      <c r="AM74" s="3">
        <f t="shared" si="12"/>
        <v>0</v>
      </c>
      <c r="AN74" s="3">
        <f t="shared" si="12"/>
        <v>0</v>
      </c>
      <c r="AO74" s="3">
        <f t="shared" si="11"/>
        <v>1</v>
      </c>
      <c r="AQ74" s="3">
        <f t="shared" si="8"/>
        <v>0</v>
      </c>
      <c r="AR74" s="3">
        <f t="shared" si="8"/>
        <v>1</v>
      </c>
    </row>
    <row r="75" spans="2:44" x14ac:dyDescent="0.25">
      <c r="B75" s="9" t="s">
        <v>162</v>
      </c>
      <c r="C75" s="4" t="s">
        <v>118</v>
      </c>
      <c r="D75" s="4" t="s">
        <v>119</v>
      </c>
      <c r="E75" s="4" t="s">
        <v>120</v>
      </c>
      <c r="F75" s="4" t="s">
        <v>121</v>
      </c>
      <c r="G75" s="4" t="s">
        <v>7</v>
      </c>
      <c r="H75" s="4" t="s">
        <v>122</v>
      </c>
      <c r="I75" s="4" t="s">
        <v>123</v>
      </c>
      <c r="J75" s="4" t="s">
        <v>124</v>
      </c>
      <c r="K75" s="4" t="s">
        <v>125</v>
      </c>
      <c r="L75" s="4" t="s">
        <v>126</v>
      </c>
      <c r="M75" s="4" t="s">
        <v>127</v>
      </c>
      <c r="N75" s="4" t="s">
        <v>12</v>
      </c>
      <c r="O75" s="4" t="s">
        <v>62</v>
      </c>
      <c r="P75" s="4" t="s">
        <v>128</v>
      </c>
      <c r="Q75" s="4" t="s">
        <v>55</v>
      </c>
      <c r="R75" s="4" t="s">
        <v>6</v>
      </c>
      <c r="T75" s="4" t="s">
        <v>128</v>
      </c>
      <c r="U75" s="4" t="s">
        <v>125</v>
      </c>
      <c r="W75" s="5">
        <f t="shared" si="5"/>
        <v>12</v>
      </c>
      <c r="X75" s="5">
        <f t="shared" si="6"/>
        <v>1</v>
      </c>
      <c r="Z75" s="3">
        <f t="shared" si="12"/>
        <v>1</v>
      </c>
      <c r="AA75" s="3">
        <f t="shared" si="12"/>
        <v>0</v>
      </c>
      <c r="AB75" s="3">
        <f t="shared" si="12"/>
        <v>1</v>
      </c>
      <c r="AC75" s="3">
        <f t="shared" si="12"/>
        <v>1</v>
      </c>
      <c r="AD75" s="3">
        <f t="shared" si="12"/>
        <v>0</v>
      </c>
      <c r="AE75" s="3">
        <f t="shared" si="12"/>
        <v>1</v>
      </c>
      <c r="AF75" s="3">
        <f t="shared" si="12"/>
        <v>1</v>
      </c>
      <c r="AG75" s="3">
        <f t="shared" si="12"/>
        <v>1</v>
      </c>
      <c r="AH75" s="3">
        <f t="shared" si="12"/>
        <v>1</v>
      </c>
      <c r="AI75" s="3">
        <f t="shared" si="12"/>
        <v>1</v>
      </c>
      <c r="AJ75" s="3">
        <f t="shared" si="12"/>
        <v>1</v>
      </c>
      <c r="AK75" s="3">
        <f t="shared" si="12"/>
        <v>1</v>
      </c>
      <c r="AL75" s="3">
        <f t="shared" si="12"/>
        <v>1</v>
      </c>
      <c r="AM75" s="3">
        <f t="shared" si="12"/>
        <v>0</v>
      </c>
      <c r="AN75" s="3">
        <f t="shared" si="12"/>
        <v>0</v>
      </c>
      <c r="AO75" s="3">
        <f t="shared" si="11"/>
        <v>1</v>
      </c>
      <c r="AQ75" s="3">
        <f t="shared" si="8"/>
        <v>0</v>
      </c>
      <c r="AR75" s="3">
        <f t="shared" si="8"/>
        <v>1</v>
      </c>
    </row>
    <row r="76" spans="2:44" x14ac:dyDescent="0.25">
      <c r="B76" s="9" t="s">
        <v>108</v>
      </c>
      <c r="C76" s="4" t="s">
        <v>118</v>
      </c>
      <c r="D76" s="4" t="s">
        <v>119</v>
      </c>
      <c r="E76" s="4" t="s">
        <v>120</v>
      </c>
      <c r="F76" s="4" t="s">
        <v>121</v>
      </c>
      <c r="G76" s="4" t="s">
        <v>7</v>
      </c>
      <c r="H76" s="4" t="s">
        <v>122</v>
      </c>
      <c r="I76" s="4" t="s">
        <v>123</v>
      </c>
      <c r="J76" s="4" t="s">
        <v>124</v>
      </c>
      <c r="K76" s="4" t="s">
        <v>125</v>
      </c>
      <c r="L76" s="4" t="s">
        <v>126</v>
      </c>
      <c r="M76" s="4" t="s">
        <v>140</v>
      </c>
      <c r="N76" s="4" t="s">
        <v>11</v>
      </c>
      <c r="O76" s="4" t="s">
        <v>62</v>
      </c>
      <c r="P76" s="4" t="s">
        <v>128</v>
      </c>
      <c r="Q76" s="4" t="s">
        <v>55</v>
      </c>
      <c r="R76" s="4" t="s">
        <v>6</v>
      </c>
      <c r="T76" s="4" t="s">
        <v>62</v>
      </c>
      <c r="U76" s="4" t="s">
        <v>121</v>
      </c>
      <c r="W76" s="5">
        <f t="shared" ref="W76:W87" si="13">SUM(Z76:AO76)</f>
        <v>10</v>
      </c>
      <c r="X76" s="5">
        <f t="shared" ref="X76:X87" si="14">SUM(AQ76:AR76)</f>
        <v>2</v>
      </c>
      <c r="Z76" s="3">
        <f t="shared" si="12"/>
        <v>1</v>
      </c>
      <c r="AA76" s="3">
        <f t="shared" si="12"/>
        <v>0</v>
      </c>
      <c r="AB76" s="3">
        <f t="shared" si="12"/>
        <v>1</v>
      </c>
      <c r="AC76" s="3">
        <f t="shared" si="12"/>
        <v>1</v>
      </c>
      <c r="AD76" s="3">
        <f t="shared" si="12"/>
        <v>0</v>
      </c>
      <c r="AE76" s="3">
        <f t="shared" si="12"/>
        <v>1</v>
      </c>
      <c r="AF76" s="3">
        <f t="shared" si="12"/>
        <v>1</v>
      </c>
      <c r="AG76" s="3">
        <f t="shared" si="12"/>
        <v>1</v>
      </c>
      <c r="AH76" s="3">
        <f t="shared" si="12"/>
        <v>1</v>
      </c>
      <c r="AI76" s="3">
        <f t="shared" si="12"/>
        <v>1</v>
      </c>
      <c r="AJ76" s="3">
        <f t="shared" si="12"/>
        <v>0</v>
      </c>
      <c r="AK76" s="3">
        <f t="shared" si="12"/>
        <v>0</v>
      </c>
      <c r="AL76" s="3">
        <f t="shared" si="12"/>
        <v>1</v>
      </c>
      <c r="AM76" s="3">
        <f t="shared" si="12"/>
        <v>0</v>
      </c>
      <c r="AN76" s="3">
        <f t="shared" si="12"/>
        <v>0</v>
      </c>
      <c r="AO76" s="3">
        <f t="shared" si="11"/>
        <v>1</v>
      </c>
      <c r="AQ76" s="3">
        <f t="shared" ref="AQ76:AR87" si="15">COUNTIF($C$2:$R$2, T76)</f>
        <v>1</v>
      </c>
      <c r="AR76" s="3">
        <f t="shared" si="15"/>
        <v>1</v>
      </c>
    </row>
    <row r="77" spans="2:44" x14ac:dyDescent="0.25">
      <c r="B77" s="9" t="s">
        <v>109</v>
      </c>
      <c r="C77" s="4" t="s">
        <v>129</v>
      </c>
      <c r="D77" s="4" t="s">
        <v>119</v>
      </c>
      <c r="E77" s="4" t="s">
        <v>120</v>
      </c>
      <c r="F77" s="4" t="s">
        <v>121</v>
      </c>
      <c r="G77" s="4" t="s">
        <v>7</v>
      </c>
      <c r="H77" s="4" t="s">
        <v>122</v>
      </c>
      <c r="I77" s="4" t="s">
        <v>123</v>
      </c>
      <c r="J77" s="4" t="s">
        <v>124</v>
      </c>
      <c r="K77" s="4" t="s">
        <v>125</v>
      </c>
      <c r="L77" s="4" t="s">
        <v>126</v>
      </c>
      <c r="M77" s="4" t="s">
        <v>127</v>
      </c>
      <c r="N77" s="4" t="s">
        <v>11</v>
      </c>
      <c r="O77" s="4" t="s">
        <v>62</v>
      </c>
      <c r="P77" s="4" t="s">
        <v>128</v>
      </c>
      <c r="Q77" s="4" t="s">
        <v>55</v>
      </c>
      <c r="R77" s="4" t="s">
        <v>6</v>
      </c>
      <c r="T77" s="4" t="s">
        <v>55</v>
      </c>
      <c r="U77" s="4" t="s">
        <v>125</v>
      </c>
      <c r="W77" s="5">
        <f t="shared" si="13"/>
        <v>10</v>
      </c>
      <c r="X77" s="5">
        <f t="shared" si="14"/>
        <v>1</v>
      </c>
      <c r="Z77" s="3">
        <f t="shared" si="12"/>
        <v>0</v>
      </c>
      <c r="AA77" s="3">
        <f t="shared" si="12"/>
        <v>0</v>
      </c>
      <c r="AB77" s="3">
        <f t="shared" si="12"/>
        <v>1</v>
      </c>
      <c r="AC77" s="3">
        <f t="shared" si="12"/>
        <v>1</v>
      </c>
      <c r="AD77" s="3">
        <f t="shared" si="12"/>
        <v>0</v>
      </c>
      <c r="AE77" s="3">
        <f t="shared" si="12"/>
        <v>1</v>
      </c>
      <c r="AF77" s="3">
        <f t="shared" si="12"/>
        <v>1</v>
      </c>
      <c r="AG77" s="3">
        <f t="shared" si="12"/>
        <v>1</v>
      </c>
      <c r="AH77" s="3">
        <f t="shared" si="12"/>
        <v>1</v>
      </c>
      <c r="AI77" s="3">
        <f t="shared" si="12"/>
        <v>1</v>
      </c>
      <c r="AJ77" s="3">
        <f t="shared" si="12"/>
        <v>1</v>
      </c>
      <c r="AK77" s="3">
        <f t="shared" si="12"/>
        <v>0</v>
      </c>
      <c r="AL77" s="3">
        <f t="shared" si="12"/>
        <v>1</v>
      </c>
      <c r="AM77" s="3">
        <f t="shared" si="12"/>
        <v>0</v>
      </c>
      <c r="AN77" s="3">
        <f t="shared" si="12"/>
        <v>0</v>
      </c>
      <c r="AO77" s="3">
        <f t="shared" si="11"/>
        <v>1</v>
      </c>
      <c r="AQ77" s="3">
        <f t="shared" si="15"/>
        <v>0</v>
      </c>
      <c r="AR77" s="3">
        <f t="shared" si="15"/>
        <v>1</v>
      </c>
    </row>
    <row r="78" spans="2:44" x14ac:dyDescent="0.25">
      <c r="B78" s="9" t="s">
        <v>110</v>
      </c>
      <c r="C78" s="4" t="s">
        <v>118</v>
      </c>
      <c r="D78" s="4" t="s">
        <v>119</v>
      </c>
      <c r="E78" s="4" t="s">
        <v>120</v>
      </c>
      <c r="F78" s="4" t="s">
        <v>121</v>
      </c>
      <c r="G78" s="4" t="s">
        <v>137</v>
      </c>
      <c r="H78" s="4" t="s">
        <v>122</v>
      </c>
      <c r="I78" s="4" t="s">
        <v>123</v>
      </c>
      <c r="J78" s="4" t="s">
        <v>124</v>
      </c>
      <c r="K78" s="4" t="s">
        <v>125</v>
      </c>
      <c r="L78" s="4" t="s">
        <v>133</v>
      </c>
      <c r="M78" s="4" t="s">
        <v>127</v>
      </c>
      <c r="N78" s="4" t="s">
        <v>12</v>
      </c>
      <c r="O78" s="4" t="s">
        <v>62</v>
      </c>
      <c r="P78" s="4" t="s">
        <v>128</v>
      </c>
      <c r="Q78" s="4" t="s">
        <v>55</v>
      </c>
      <c r="R78" s="4" t="s">
        <v>6</v>
      </c>
      <c r="T78" s="4" t="s">
        <v>128</v>
      </c>
      <c r="U78" s="4" t="s">
        <v>121</v>
      </c>
      <c r="W78" s="5">
        <f t="shared" si="13"/>
        <v>12</v>
      </c>
      <c r="X78" s="5">
        <f t="shared" si="14"/>
        <v>1</v>
      </c>
      <c r="Z78" s="3">
        <f t="shared" si="12"/>
        <v>1</v>
      </c>
      <c r="AA78" s="3">
        <f t="shared" si="12"/>
        <v>0</v>
      </c>
      <c r="AB78" s="3">
        <f t="shared" si="12"/>
        <v>1</v>
      </c>
      <c r="AC78" s="3">
        <f t="shared" si="12"/>
        <v>1</v>
      </c>
      <c r="AD78" s="3">
        <f t="shared" si="12"/>
        <v>1</v>
      </c>
      <c r="AE78" s="3">
        <f t="shared" si="12"/>
        <v>1</v>
      </c>
      <c r="AF78" s="3">
        <f t="shared" si="12"/>
        <v>1</v>
      </c>
      <c r="AG78" s="3">
        <f t="shared" si="12"/>
        <v>1</v>
      </c>
      <c r="AH78" s="3">
        <f t="shared" si="12"/>
        <v>1</v>
      </c>
      <c r="AI78" s="3">
        <f t="shared" si="12"/>
        <v>0</v>
      </c>
      <c r="AJ78" s="3">
        <f t="shared" si="12"/>
        <v>1</v>
      </c>
      <c r="AK78" s="3">
        <f t="shared" si="12"/>
        <v>1</v>
      </c>
      <c r="AL78" s="3">
        <f t="shared" si="12"/>
        <v>1</v>
      </c>
      <c r="AM78" s="3">
        <f t="shared" si="12"/>
        <v>0</v>
      </c>
      <c r="AN78" s="3">
        <f t="shared" si="12"/>
        <v>0</v>
      </c>
      <c r="AO78" s="3">
        <f t="shared" si="11"/>
        <v>1</v>
      </c>
      <c r="AQ78" s="3">
        <f t="shared" si="15"/>
        <v>0</v>
      </c>
      <c r="AR78" s="3">
        <f t="shared" si="15"/>
        <v>1</v>
      </c>
    </row>
    <row r="79" spans="2:44" x14ac:dyDescent="0.25">
      <c r="B79" s="9" t="s">
        <v>111</v>
      </c>
      <c r="C79" s="4" t="s">
        <v>118</v>
      </c>
      <c r="D79" s="4" t="s">
        <v>119</v>
      </c>
      <c r="E79" s="4" t="s">
        <v>120</v>
      </c>
      <c r="F79" s="4" t="s">
        <v>121</v>
      </c>
      <c r="G79" s="4" t="s">
        <v>7</v>
      </c>
      <c r="H79" s="4" t="s">
        <v>122</v>
      </c>
      <c r="I79" s="4" t="s">
        <v>123</v>
      </c>
      <c r="J79" s="4" t="s">
        <v>124</v>
      </c>
      <c r="K79" s="4" t="s">
        <v>125</v>
      </c>
      <c r="L79" s="4" t="s">
        <v>126</v>
      </c>
      <c r="M79" s="4" t="s">
        <v>127</v>
      </c>
      <c r="N79" s="4" t="s">
        <v>11</v>
      </c>
      <c r="O79" s="4" t="s">
        <v>63</v>
      </c>
      <c r="P79" s="4" t="s">
        <v>128</v>
      </c>
      <c r="Q79" s="4" t="s">
        <v>55</v>
      </c>
      <c r="R79" s="4" t="s">
        <v>6</v>
      </c>
      <c r="T79" s="4" t="s">
        <v>125</v>
      </c>
      <c r="U79" s="4" t="s">
        <v>121</v>
      </c>
      <c r="W79" s="5">
        <f t="shared" si="13"/>
        <v>10</v>
      </c>
      <c r="X79" s="5">
        <f t="shared" si="14"/>
        <v>2</v>
      </c>
      <c r="Z79" s="3">
        <f t="shared" si="12"/>
        <v>1</v>
      </c>
      <c r="AA79" s="3">
        <f t="shared" si="12"/>
        <v>0</v>
      </c>
      <c r="AB79" s="3">
        <f t="shared" si="12"/>
        <v>1</v>
      </c>
      <c r="AC79" s="3">
        <f t="shared" si="12"/>
        <v>1</v>
      </c>
      <c r="AD79" s="3">
        <f t="shared" si="12"/>
        <v>0</v>
      </c>
      <c r="AE79" s="3">
        <f t="shared" si="12"/>
        <v>1</v>
      </c>
      <c r="AF79" s="3">
        <f t="shared" si="12"/>
        <v>1</v>
      </c>
      <c r="AG79" s="3">
        <f t="shared" si="12"/>
        <v>1</v>
      </c>
      <c r="AH79" s="3">
        <f t="shared" si="12"/>
        <v>1</v>
      </c>
      <c r="AI79" s="3">
        <f t="shared" si="12"/>
        <v>1</v>
      </c>
      <c r="AJ79" s="3">
        <f t="shared" si="12"/>
        <v>1</v>
      </c>
      <c r="AK79" s="3">
        <f t="shared" si="12"/>
        <v>0</v>
      </c>
      <c r="AL79" s="3">
        <f t="shared" si="12"/>
        <v>0</v>
      </c>
      <c r="AM79" s="3">
        <f t="shared" si="12"/>
        <v>0</v>
      </c>
      <c r="AN79" s="3">
        <f t="shared" si="12"/>
        <v>0</v>
      </c>
      <c r="AO79" s="3">
        <f t="shared" si="11"/>
        <v>1</v>
      </c>
      <c r="AQ79" s="3">
        <f t="shared" si="15"/>
        <v>1</v>
      </c>
      <c r="AR79" s="3">
        <f t="shared" si="15"/>
        <v>1</v>
      </c>
    </row>
    <row r="80" spans="2:44" x14ac:dyDescent="0.25">
      <c r="B80" s="9" t="s">
        <v>112</v>
      </c>
      <c r="C80" s="4" t="s">
        <v>118</v>
      </c>
      <c r="D80" s="4" t="s">
        <v>119</v>
      </c>
      <c r="E80" s="4" t="s">
        <v>120</v>
      </c>
      <c r="F80" s="4" t="s">
        <v>121</v>
      </c>
      <c r="G80" s="4" t="s">
        <v>7</v>
      </c>
      <c r="H80" s="4" t="s">
        <v>122</v>
      </c>
      <c r="I80" s="4" t="s">
        <v>123</v>
      </c>
      <c r="J80" s="4" t="s">
        <v>124</v>
      </c>
      <c r="K80" s="4" t="s">
        <v>125</v>
      </c>
      <c r="L80" s="4" t="s">
        <v>126</v>
      </c>
      <c r="M80" s="4" t="s">
        <v>127</v>
      </c>
      <c r="N80" s="4" t="s">
        <v>11</v>
      </c>
      <c r="O80" s="4" t="s">
        <v>62</v>
      </c>
      <c r="P80" s="4" t="s">
        <v>128</v>
      </c>
      <c r="Q80" s="4" t="s">
        <v>55</v>
      </c>
      <c r="R80" s="4" t="s">
        <v>141</v>
      </c>
      <c r="T80" s="4" t="s">
        <v>128</v>
      </c>
      <c r="U80" s="4" t="s">
        <v>62</v>
      </c>
      <c r="W80" s="5">
        <f t="shared" si="13"/>
        <v>10</v>
      </c>
      <c r="X80" s="5">
        <f t="shared" si="14"/>
        <v>1</v>
      </c>
      <c r="Z80" s="3">
        <f t="shared" si="12"/>
        <v>1</v>
      </c>
      <c r="AA80" s="3">
        <f t="shared" si="12"/>
        <v>0</v>
      </c>
      <c r="AB80" s="3">
        <f t="shared" si="12"/>
        <v>1</v>
      </c>
      <c r="AC80" s="3">
        <f t="shared" si="12"/>
        <v>1</v>
      </c>
      <c r="AD80" s="3">
        <f t="shared" si="12"/>
        <v>0</v>
      </c>
      <c r="AE80" s="3">
        <f t="shared" si="12"/>
        <v>1</v>
      </c>
      <c r="AF80" s="3">
        <f t="shared" si="12"/>
        <v>1</v>
      </c>
      <c r="AG80" s="3">
        <f t="shared" si="12"/>
        <v>1</v>
      </c>
      <c r="AH80" s="3">
        <f t="shared" si="12"/>
        <v>1</v>
      </c>
      <c r="AI80" s="3">
        <f t="shared" si="12"/>
        <v>1</v>
      </c>
      <c r="AJ80" s="3">
        <f t="shared" si="12"/>
        <v>1</v>
      </c>
      <c r="AK80" s="3">
        <f t="shared" si="12"/>
        <v>0</v>
      </c>
      <c r="AL80" s="3">
        <f t="shared" si="12"/>
        <v>1</v>
      </c>
      <c r="AM80" s="3">
        <f t="shared" si="12"/>
        <v>0</v>
      </c>
      <c r="AN80" s="3">
        <f t="shared" si="12"/>
        <v>0</v>
      </c>
      <c r="AO80" s="3">
        <f t="shared" si="11"/>
        <v>0</v>
      </c>
      <c r="AQ80" s="3">
        <f t="shared" si="15"/>
        <v>0</v>
      </c>
      <c r="AR80" s="3">
        <f t="shared" si="15"/>
        <v>1</v>
      </c>
    </row>
    <row r="81" spans="2:44" x14ac:dyDescent="0.25">
      <c r="B81" s="9" t="s">
        <v>113</v>
      </c>
      <c r="C81" s="4" t="s">
        <v>118</v>
      </c>
      <c r="D81" s="4" t="s">
        <v>119</v>
      </c>
      <c r="E81" s="4" t="s">
        <v>138</v>
      </c>
      <c r="F81" s="4" t="s">
        <v>121</v>
      </c>
      <c r="G81" s="4" t="s">
        <v>137</v>
      </c>
      <c r="H81" s="4" t="s">
        <v>132</v>
      </c>
      <c r="I81" s="4" t="s">
        <v>123</v>
      </c>
      <c r="J81" s="4" t="s">
        <v>134</v>
      </c>
      <c r="K81" s="4" t="s">
        <v>135</v>
      </c>
      <c r="L81" s="4" t="s">
        <v>126</v>
      </c>
      <c r="M81" s="4" t="s">
        <v>140</v>
      </c>
      <c r="N81" s="4" t="s">
        <v>11</v>
      </c>
      <c r="O81" s="4" t="s">
        <v>62</v>
      </c>
      <c r="P81" s="4" t="s">
        <v>128</v>
      </c>
      <c r="Q81" s="4" t="s">
        <v>55</v>
      </c>
      <c r="R81" s="4" t="s">
        <v>6</v>
      </c>
      <c r="T81" s="4" t="s">
        <v>128</v>
      </c>
      <c r="U81" s="4" t="s">
        <v>121</v>
      </c>
      <c r="W81" s="5">
        <f t="shared" si="13"/>
        <v>7</v>
      </c>
      <c r="X81" s="5">
        <f t="shared" si="14"/>
        <v>1</v>
      </c>
      <c r="Z81" s="3">
        <f t="shared" si="12"/>
        <v>1</v>
      </c>
      <c r="AA81" s="3">
        <f t="shared" si="12"/>
        <v>0</v>
      </c>
      <c r="AB81" s="3">
        <f t="shared" si="12"/>
        <v>0</v>
      </c>
      <c r="AC81" s="3">
        <f t="shared" si="12"/>
        <v>1</v>
      </c>
      <c r="AD81" s="3">
        <f t="shared" si="12"/>
        <v>1</v>
      </c>
      <c r="AE81" s="3">
        <f t="shared" si="12"/>
        <v>0</v>
      </c>
      <c r="AF81" s="3">
        <f t="shared" si="12"/>
        <v>1</v>
      </c>
      <c r="AG81" s="3">
        <f t="shared" si="12"/>
        <v>0</v>
      </c>
      <c r="AH81" s="3">
        <f t="shared" si="12"/>
        <v>0</v>
      </c>
      <c r="AI81" s="3">
        <f t="shared" si="12"/>
        <v>1</v>
      </c>
      <c r="AJ81" s="3">
        <f t="shared" si="12"/>
        <v>0</v>
      </c>
      <c r="AK81" s="3">
        <f t="shared" si="12"/>
        <v>0</v>
      </c>
      <c r="AL81" s="3">
        <f t="shared" si="12"/>
        <v>1</v>
      </c>
      <c r="AM81" s="3">
        <f t="shared" si="12"/>
        <v>0</v>
      </c>
      <c r="AN81" s="3">
        <f t="shared" si="12"/>
        <v>0</v>
      </c>
      <c r="AO81" s="3">
        <f t="shared" si="11"/>
        <v>1</v>
      </c>
      <c r="AQ81" s="3">
        <f t="shared" si="15"/>
        <v>0</v>
      </c>
      <c r="AR81" s="3">
        <f t="shared" si="15"/>
        <v>1</v>
      </c>
    </row>
    <row r="82" spans="2:44" x14ac:dyDescent="0.25">
      <c r="B82" s="9" t="s">
        <v>114</v>
      </c>
      <c r="C82" s="4" t="s">
        <v>129</v>
      </c>
      <c r="D82" s="4" t="s">
        <v>119</v>
      </c>
      <c r="E82" s="4" t="s">
        <v>138</v>
      </c>
      <c r="F82" s="4" t="s">
        <v>121</v>
      </c>
      <c r="G82" s="4" t="s">
        <v>7</v>
      </c>
      <c r="H82" s="4" t="s">
        <v>132</v>
      </c>
      <c r="I82" s="4" t="s">
        <v>123</v>
      </c>
      <c r="J82" s="4" t="s">
        <v>124</v>
      </c>
      <c r="K82" s="4" t="s">
        <v>125</v>
      </c>
      <c r="L82" s="4" t="s">
        <v>133</v>
      </c>
      <c r="M82" s="4" t="s">
        <v>127</v>
      </c>
      <c r="N82" s="4" t="s">
        <v>11</v>
      </c>
      <c r="O82" s="4" t="s">
        <v>62</v>
      </c>
      <c r="P82" s="4" t="s">
        <v>128</v>
      </c>
      <c r="Q82" s="4" t="s">
        <v>55</v>
      </c>
      <c r="R82" s="4" t="s">
        <v>141</v>
      </c>
      <c r="T82" s="4" t="s">
        <v>124</v>
      </c>
      <c r="U82" s="4" t="s">
        <v>128</v>
      </c>
      <c r="W82" s="5">
        <f t="shared" si="13"/>
        <v>6</v>
      </c>
      <c r="X82" s="5">
        <f t="shared" si="14"/>
        <v>1</v>
      </c>
      <c r="Z82" s="3">
        <f t="shared" si="12"/>
        <v>0</v>
      </c>
      <c r="AA82" s="3">
        <f t="shared" si="12"/>
        <v>0</v>
      </c>
      <c r="AB82" s="3">
        <f t="shared" si="12"/>
        <v>0</v>
      </c>
      <c r="AC82" s="3">
        <f t="shared" si="12"/>
        <v>1</v>
      </c>
      <c r="AD82" s="3">
        <f t="shared" si="12"/>
        <v>0</v>
      </c>
      <c r="AE82" s="3">
        <f t="shared" si="12"/>
        <v>0</v>
      </c>
      <c r="AF82" s="3">
        <f t="shared" si="12"/>
        <v>1</v>
      </c>
      <c r="AG82" s="3">
        <f t="shared" si="12"/>
        <v>1</v>
      </c>
      <c r="AH82" s="3">
        <f t="shared" si="12"/>
        <v>1</v>
      </c>
      <c r="AI82" s="3">
        <f t="shared" si="12"/>
        <v>0</v>
      </c>
      <c r="AJ82" s="3">
        <f t="shared" si="12"/>
        <v>1</v>
      </c>
      <c r="AK82" s="3">
        <f t="shared" si="12"/>
        <v>0</v>
      </c>
      <c r="AL82" s="3">
        <f t="shared" si="12"/>
        <v>1</v>
      </c>
      <c r="AM82" s="3">
        <f t="shared" si="12"/>
        <v>0</v>
      </c>
      <c r="AN82" s="3">
        <f t="shared" si="12"/>
        <v>0</v>
      </c>
      <c r="AO82" s="3">
        <f t="shared" si="11"/>
        <v>0</v>
      </c>
      <c r="AQ82" s="3">
        <f t="shared" si="15"/>
        <v>1</v>
      </c>
      <c r="AR82" s="3">
        <f t="shared" si="15"/>
        <v>0</v>
      </c>
    </row>
    <row r="83" spans="2:44" x14ac:dyDescent="0.25">
      <c r="B83" s="9" t="s">
        <v>115</v>
      </c>
      <c r="C83" s="4" t="s">
        <v>129</v>
      </c>
      <c r="D83" s="4" t="s">
        <v>119</v>
      </c>
      <c r="E83" s="4" t="s">
        <v>120</v>
      </c>
      <c r="F83" s="4" t="s">
        <v>121</v>
      </c>
      <c r="G83" s="4" t="s">
        <v>7</v>
      </c>
      <c r="H83" s="4" t="s">
        <v>132</v>
      </c>
      <c r="I83" s="4" t="s">
        <v>123</v>
      </c>
      <c r="J83" s="4" t="s">
        <v>124</v>
      </c>
      <c r="K83" s="4" t="s">
        <v>125</v>
      </c>
      <c r="L83" s="4" t="s">
        <v>133</v>
      </c>
      <c r="M83" s="4" t="s">
        <v>127</v>
      </c>
      <c r="N83" s="4" t="s">
        <v>11</v>
      </c>
      <c r="O83" s="4" t="s">
        <v>62</v>
      </c>
      <c r="P83" s="4" t="s">
        <v>128</v>
      </c>
      <c r="Q83" s="4" t="s">
        <v>55</v>
      </c>
      <c r="R83" s="4" t="s">
        <v>141</v>
      </c>
      <c r="T83" s="4" t="s">
        <v>121</v>
      </c>
      <c r="U83" s="4" t="s">
        <v>11</v>
      </c>
      <c r="W83" s="5">
        <f t="shared" si="13"/>
        <v>7</v>
      </c>
      <c r="X83" s="5">
        <f t="shared" si="14"/>
        <v>1</v>
      </c>
      <c r="Z83" s="3">
        <f t="shared" si="12"/>
        <v>0</v>
      </c>
      <c r="AA83" s="3">
        <f t="shared" si="12"/>
        <v>0</v>
      </c>
      <c r="AB83" s="3">
        <f t="shared" si="12"/>
        <v>1</v>
      </c>
      <c r="AC83" s="3">
        <f t="shared" si="12"/>
        <v>1</v>
      </c>
      <c r="AD83" s="3">
        <f t="shared" si="12"/>
        <v>0</v>
      </c>
      <c r="AE83" s="3">
        <f t="shared" si="12"/>
        <v>0</v>
      </c>
      <c r="AF83" s="3">
        <f t="shared" si="12"/>
        <v>1</v>
      </c>
      <c r="AG83" s="3">
        <f t="shared" si="12"/>
        <v>1</v>
      </c>
      <c r="AH83" s="3">
        <f t="shared" si="12"/>
        <v>1</v>
      </c>
      <c r="AI83" s="3">
        <f t="shared" si="12"/>
        <v>0</v>
      </c>
      <c r="AJ83" s="3">
        <f t="shared" si="12"/>
        <v>1</v>
      </c>
      <c r="AK83" s="3">
        <f t="shared" si="12"/>
        <v>0</v>
      </c>
      <c r="AL83" s="3">
        <f t="shared" si="12"/>
        <v>1</v>
      </c>
      <c r="AM83" s="3">
        <f t="shared" si="12"/>
        <v>0</v>
      </c>
      <c r="AN83" s="3">
        <f t="shared" si="12"/>
        <v>0</v>
      </c>
      <c r="AO83" s="3">
        <f t="shared" si="11"/>
        <v>0</v>
      </c>
      <c r="AQ83" s="3">
        <f t="shared" si="15"/>
        <v>1</v>
      </c>
      <c r="AR83" s="3">
        <f t="shared" si="15"/>
        <v>0</v>
      </c>
    </row>
    <row r="84" spans="2:44" x14ac:dyDescent="0.25">
      <c r="B84" s="9" t="s">
        <v>165</v>
      </c>
      <c r="C84" s="8" t="s">
        <v>163</v>
      </c>
      <c r="D84" s="7" t="s">
        <v>167</v>
      </c>
      <c r="E84" s="4" t="s">
        <v>120</v>
      </c>
      <c r="F84" s="4" t="s">
        <v>121</v>
      </c>
      <c r="G84" s="4" t="s">
        <v>7</v>
      </c>
      <c r="H84" s="4" t="s">
        <v>122</v>
      </c>
      <c r="I84" s="4" t="s">
        <v>123</v>
      </c>
      <c r="J84" s="4" t="s">
        <v>124</v>
      </c>
      <c r="K84" s="4" t="s">
        <v>125</v>
      </c>
      <c r="L84" s="4" t="s">
        <v>126</v>
      </c>
      <c r="M84" s="4" t="s">
        <v>127</v>
      </c>
      <c r="N84" s="4" t="s">
        <v>12</v>
      </c>
      <c r="O84" s="4" t="s">
        <v>62</v>
      </c>
      <c r="P84" s="4" t="s">
        <v>128</v>
      </c>
      <c r="Q84" s="4" t="s">
        <v>55</v>
      </c>
      <c r="R84" s="4" t="s">
        <v>141</v>
      </c>
      <c r="T84" s="4" t="s">
        <v>121</v>
      </c>
      <c r="U84" s="4" t="s">
        <v>123</v>
      </c>
      <c r="W84" s="5">
        <f t="shared" si="13"/>
        <v>11</v>
      </c>
      <c r="X84" s="5">
        <f t="shared" si="14"/>
        <v>2</v>
      </c>
      <c r="Z84" s="7">
        <v>0</v>
      </c>
      <c r="AA84" s="7">
        <v>1</v>
      </c>
      <c r="AB84" s="3">
        <f t="shared" si="12"/>
        <v>1</v>
      </c>
      <c r="AC84" s="3">
        <f t="shared" si="12"/>
        <v>1</v>
      </c>
      <c r="AD84" s="3">
        <f t="shared" si="12"/>
        <v>0</v>
      </c>
      <c r="AE84" s="3">
        <f t="shared" si="12"/>
        <v>1</v>
      </c>
      <c r="AF84" s="3">
        <f t="shared" si="12"/>
        <v>1</v>
      </c>
      <c r="AG84" s="3">
        <f t="shared" si="12"/>
        <v>1</v>
      </c>
      <c r="AH84" s="3">
        <f t="shared" si="12"/>
        <v>1</v>
      </c>
      <c r="AI84" s="3">
        <f t="shared" si="12"/>
        <v>1</v>
      </c>
      <c r="AJ84" s="3">
        <f t="shared" si="12"/>
        <v>1</v>
      </c>
      <c r="AK84" s="3">
        <f t="shared" si="12"/>
        <v>1</v>
      </c>
      <c r="AL84" s="3">
        <f t="shared" si="12"/>
        <v>1</v>
      </c>
      <c r="AM84" s="3">
        <f t="shared" si="12"/>
        <v>0</v>
      </c>
      <c r="AN84" s="3">
        <f t="shared" si="12"/>
        <v>0</v>
      </c>
      <c r="AO84" s="3">
        <f t="shared" si="11"/>
        <v>0</v>
      </c>
      <c r="AQ84" s="3">
        <f t="shared" si="15"/>
        <v>1</v>
      </c>
      <c r="AR84" s="3">
        <f t="shared" si="15"/>
        <v>1</v>
      </c>
    </row>
    <row r="85" spans="2:44" x14ac:dyDescent="0.25">
      <c r="B85" s="9" t="s">
        <v>116</v>
      </c>
      <c r="C85" s="4" t="s">
        <v>118</v>
      </c>
      <c r="D85" s="4" t="s">
        <v>119</v>
      </c>
      <c r="E85" s="4" t="s">
        <v>120</v>
      </c>
      <c r="F85" s="4" t="s">
        <v>121</v>
      </c>
      <c r="G85" s="4" t="s">
        <v>7</v>
      </c>
      <c r="H85" s="4" t="s">
        <v>122</v>
      </c>
      <c r="I85" s="4" t="s">
        <v>123</v>
      </c>
      <c r="J85" s="4" t="s">
        <v>124</v>
      </c>
      <c r="K85" s="4" t="s">
        <v>125</v>
      </c>
      <c r="L85" s="4" t="s">
        <v>126</v>
      </c>
      <c r="M85" s="4" t="s">
        <v>127</v>
      </c>
      <c r="N85" s="4" t="s">
        <v>12</v>
      </c>
      <c r="O85" s="4" t="s">
        <v>62</v>
      </c>
      <c r="P85" s="4" t="s">
        <v>128</v>
      </c>
      <c r="Q85" s="4" t="s">
        <v>55</v>
      </c>
      <c r="R85" s="4" t="s">
        <v>6</v>
      </c>
      <c r="T85" s="4" t="s">
        <v>128</v>
      </c>
      <c r="U85" s="4" t="s">
        <v>121</v>
      </c>
      <c r="W85" s="5">
        <f t="shared" si="13"/>
        <v>12</v>
      </c>
      <c r="X85" s="5">
        <f t="shared" si="14"/>
        <v>1</v>
      </c>
      <c r="Z85" s="3">
        <f t="shared" si="12"/>
        <v>1</v>
      </c>
      <c r="AA85" s="3">
        <f t="shared" si="12"/>
        <v>0</v>
      </c>
      <c r="AB85" s="3">
        <f t="shared" si="12"/>
        <v>1</v>
      </c>
      <c r="AC85" s="3">
        <f t="shared" si="12"/>
        <v>1</v>
      </c>
      <c r="AD85" s="3">
        <f t="shared" si="12"/>
        <v>0</v>
      </c>
      <c r="AE85" s="3">
        <f t="shared" si="12"/>
        <v>1</v>
      </c>
      <c r="AF85" s="3">
        <f t="shared" si="12"/>
        <v>1</v>
      </c>
      <c r="AG85" s="3">
        <f t="shared" si="12"/>
        <v>1</v>
      </c>
      <c r="AH85" s="3">
        <f t="shared" si="12"/>
        <v>1</v>
      </c>
      <c r="AI85" s="3">
        <f t="shared" si="12"/>
        <v>1</v>
      </c>
      <c r="AJ85" s="3">
        <f t="shared" si="12"/>
        <v>1</v>
      </c>
      <c r="AK85" s="3">
        <f t="shared" si="12"/>
        <v>1</v>
      </c>
      <c r="AL85" s="3">
        <f t="shared" si="12"/>
        <v>1</v>
      </c>
      <c r="AM85" s="3">
        <f t="shared" si="12"/>
        <v>0</v>
      </c>
      <c r="AN85" s="3">
        <f t="shared" si="12"/>
        <v>0</v>
      </c>
      <c r="AO85" s="3">
        <f t="shared" si="11"/>
        <v>1</v>
      </c>
      <c r="AQ85" s="3">
        <f t="shared" si="15"/>
        <v>0</v>
      </c>
      <c r="AR85" s="3">
        <f t="shared" si="15"/>
        <v>1</v>
      </c>
    </row>
    <row r="86" spans="2:44" x14ac:dyDescent="0.25">
      <c r="B86" s="9" t="s">
        <v>117</v>
      </c>
      <c r="C86" s="4" t="s">
        <v>118</v>
      </c>
      <c r="D86" s="4" t="s">
        <v>119</v>
      </c>
      <c r="E86" s="4" t="s">
        <v>138</v>
      </c>
      <c r="F86" s="4" t="s">
        <v>121</v>
      </c>
      <c r="G86" s="4" t="s">
        <v>137</v>
      </c>
      <c r="H86" s="4" t="s">
        <v>132</v>
      </c>
      <c r="I86" s="4" t="s">
        <v>131</v>
      </c>
      <c r="J86" s="4" t="s">
        <v>134</v>
      </c>
      <c r="K86" s="4" t="s">
        <v>125</v>
      </c>
      <c r="L86" s="4" t="s">
        <v>126</v>
      </c>
      <c r="M86" s="4" t="s">
        <v>140</v>
      </c>
      <c r="N86" s="4" t="s">
        <v>11</v>
      </c>
      <c r="O86" s="4" t="s">
        <v>62</v>
      </c>
      <c r="P86" s="4" t="s">
        <v>128</v>
      </c>
      <c r="Q86" s="4" t="s">
        <v>55</v>
      </c>
      <c r="R86" s="4" t="s">
        <v>141</v>
      </c>
      <c r="T86" s="4" t="s">
        <v>128</v>
      </c>
      <c r="U86" s="4" t="s">
        <v>125</v>
      </c>
      <c r="W86" s="5">
        <f t="shared" si="13"/>
        <v>6</v>
      </c>
      <c r="X86" s="5">
        <f t="shared" si="14"/>
        <v>1</v>
      </c>
      <c r="Z86" s="3">
        <f t="shared" si="12"/>
        <v>1</v>
      </c>
      <c r="AA86" s="3">
        <f t="shared" si="12"/>
        <v>0</v>
      </c>
      <c r="AB86" s="3">
        <f t="shared" si="12"/>
        <v>0</v>
      </c>
      <c r="AC86" s="3">
        <f t="shared" si="12"/>
        <v>1</v>
      </c>
      <c r="AD86" s="3">
        <f t="shared" si="12"/>
        <v>1</v>
      </c>
      <c r="AE86" s="3">
        <f t="shared" si="12"/>
        <v>0</v>
      </c>
      <c r="AF86" s="3">
        <f t="shared" si="12"/>
        <v>0</v>
      </c>
      <c r="AG86" s="3">
        <f t="shared" si="12"/>
        <v>0</v>
      </c>
      <c r="AH86" s="3">
        <f t="shared" si="12"/>
        <v>1</v>
      </c>
      <c r="AI86" s="3">
        <f t="shared" si="12"/>
        <v>1</v>
      </c>
      <c r="AJ86" s="3">
        <f t="shared" si="12"/>
        <v>0</v>
      </c>
      <c r="AK86" s="3">
        <f t="shared" si="12"/>
        <v>0</v>
      </c>
      <c r="AL86" s="3">
        <f t="shared" si="12"/>
        <v>1</v>
      </c>
      <c r="AM86" s="3">
        <f t="shared" si="12"/>
        <v>0</v>
      </c>
      <c r="AN86" s="3">
        <f t="shared" si="12"/>
        <v>0</v>
      </c>
      <c r="AO86" s="3">
        <f t="shared" si="11"/>
        <v>0</v>
      </c>
      <c r="AQ86" s="3">
        <f t="shared" si="15"/>
        <v>0</v>
      </c>
      <c r="AR86" s="3">
        <f t="shared" si="15"/>
        <v>1</v>
      </c>
    </row>
    <row r="87" spans="2:44" x14ac:dyDescent="0.25">
      <c r="B87" s="9" t="s">
        <v>148</v>
      </c>
      <c r="C87" s="4" t="s">
        <v>118</v>
      </c>
      <c r="D87" s="4" t="s">
        <v>119</v>
      </c>
      <c r="E87" s="4" t="s">
        <v>120</v>
      </c>
      <c r="F87" s="4" t="s">
        <v>121</v>
      </c>
      <c r="G87" s="4" t="s">
        <v>137</v>
      </c>
      <c r="H87" s="4" t="s">
        <v>122</v>
      </c>
      <c r="I87" s="4" t="s">
        <v>123</v>
      </c>
      <c r="J87" s="4" t="s">
        <v>124</v>
      </c>
      <c r="K87" s="4" t="s">
        <v>125</v>
      </c>
      <c r="L87" s="4" t="s">
        <v>126</v>
      </c>
      <c r="M87" s="4" t="s">
        <v>127</v>
      </c>
      <c r="N87" s="4" t="s">
        <v>12</v>
      </c>
      <c r="O87" s="4" t="s">
        <v>62</v>
      </c>
      <c r="P87" s="4" t="s">
        <v>128</v>
      </c>
      <c r="Q87" s="4" t="s">
        <v>55</v>
      </c>
      <c r="R87" s="4" t="s">
        <v>6</v>
      </c>
      <c r="T87" s="4" t="s">
        <v>125</v>
      </c>
      <c r="U87" s="4" t="s">
        <v>121</v>
      </c>
      <c r="W87" s="5">
        <f t="shared" si="13"/>
        <v>13</v>
      </c>
      <c r="X87" s="5">
        <f t="shared" si="14"/>
        <v>2</v>
      </c>
      <c r="Z87" s="3">
        <f t="shared" si="12"/>
        <v>1</v>
      </c>
      <c r="AA87" s="3">
        <f t="shared" si="12"/>
        <v>0</v>
      </c>
      <c r="AB87" s="3">
        <f t="shared" si="12"/>
        <v>1</v>
      </c>
      <c r="AC87" s="3">
        <f t="shared" si="12"/>
        <v>1</v>
      </c>
      <c r="AD87" s="3">
        <f t="shared" si="12"/>
        <v>1</v>
      </c>
      <c r="AE87" s="3">
        <f t="shared" si="12"/>
        <v>1</v>
      </c>
      <c r="AF87" s="3">
        <f t="shared" si="12"/>
        <v>1</v>
      </c>
      <c r="AG87" s="3">
        <f t="shared" si="12"/>
        <v>1</v>
      </c>
      <c r="AH87" s="3">
        <f t="shared" si="12"/>
        <v>1</v>
      </c>
      <c r="AI87" s="3">
        <f t="shared" si="12"/>
        <v>1</v>
      </c>
      <c r="AJ87" s="3">
        <f t="shared" si="12"/>
        <v>1</v>
      </c>
      <c r="AK87" s="3">
        <f t="shared" si="12"/>
        <v>1</v>
      </c>
      <c r="AL87" s="3">
        <f t="shared" si="12"/>
        <v>1</v>
      </c>
      <c r="AM87" s="3">
        <f t="shared" si="12"/>
        <v>0</v>
      </c>
      <c r="AN87" s="3">
        <f t="shared" si="12"/>
        <v>0</v>
      </c>
      <c r="AO87" s="3">
        <f t="shared" si="11"/>
        <v>1</v>
      </c>
      <c r="AQ87" s="3">
        <f t="shared" si="15"/>
        <v>1</v>
      </c>
      <c r="AR87" s="3">
        <f t="shared" si="15"/>
        <v>1</v>
      </c>
    </row>
    <row r="88" spans="2:44" s="2" customFormat="1" x14ac:dyDescent="0.25">
      <c r="B88" s="40" t="s">
        <v>170</v>
      </c>
      <c r="C88" s="7" t="s">
        <v>164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U88" s="41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</row>
  </sheetData>
  <conditionalFormatting sqref="C4">
    <cfRule type="cellIs" dxfId="271" priority="16" operator="notEqual">
      <formula>$C$2</formula>
    </cfRule>
  </conditionalFormatting>
  <conditionalFormatting sqref="C11:C87">
    <cfRule type="cellIs" dxfId="270" priority="34" operator="notEqual">
      <formula>$C$2</formula>
    </cfRule>
  </conditionalFormatting>
  <conditionalFormatting sqref="D4">
    <cfRule type="cellIs" dxfId="269" priority="15" operator="notEqual">
      <formula>$D$2</formula>
    </cfRule>
  </conditionalFormatting>
  <conditionalFormatting sqref="D11:D49 D51:D83 D85:D87">
    <cfRule type="cellIs" dxfId="268" priority="33" operator="notEqual">
      <formula>$D$2</formula>
    </cfRule>
  </conditionalFormatting>
  <conditionalFormatting sqref="E4">
    <cfRule type="cellIs" dxfId="267" priority="14" operator="notEqual">
      <formula>$E$2</formula>
    </cfRule>
  </conditionalFormatting>
  <conditionalFormatting sqref="E11:E87">
    <cfRule type="cellIs" dxfId="266" priority="32" operator="notEqual">
      <formula>$E$2</formula>
    </cfRule>
  </conditionalFormatting>
  <conditionalFormatting sqref="F4">
    <cfRule type="cellIs" dxfId="265" priority="13" operator="notEqual">
      <formula>$F$2</formula>
    </cfRule>
  </conditionalFormatting>
  <conditionalFormatting sqref="F11:F87">
    <cfRule type="cellIs" dxfId="264" priority="31" operator="notEqual">
      <formula>$F$2</formula>
    </cfRule>
  </conditionalFormatting>
  <conditionalFormatting sqref="G4">
    <cfRule type="cellIs" dxfId="263" priority="12" operator="notEqual">
      <formula>$G$2</formula>
    </cfRule>
  </conditionalFormatting>
  <conditionalFormatting sqref="G11:G87">
    <cfRule type="cellIs" dxfId="262" priority="30" operator="notEqual">
      <formula>$G$2</formula>
    </cfRule>
  </conditionalFormatting>
  <conditionalFormatting sqref="H4">
    <cfRule type="cellIs" dxfId="261" priority="11" operator="notEqual">
      <formula>$H$2</formula>
    </cfRule>
  </conditionalFormatting>
  <conditionalFormatting sqref="H11:H87">
    <cfRule type="cellIs" dxfId="260" priority="29" operator="notEqual">
      <formula>$H$2</formula>
    </cfRule>
  </conditionalFormatting>
  <conditionalFormatting sqref="I4">
    <cfRule type="cellIs" dxfId="259" priority="10" operator="notEqual">
      <formula>$I$2</formula>
    </cfRule>
  </conditionalFormatting>
  <conditionalFormatting sqref="I11:I87">
    <cfRule type="cellIs" dxfId="258" priority="28" operator="notEqual">
      <formula>$I$2</formula>
    </cfRule>
  </conditionalFormatting>
  <conditionalFormatting sqref="J4">
    <cfRule type="cellIs" dxfId="257" priority="9" operator="notEqual">
      <formula>$J$2</formula>
    </cfRule>
  </conditionalFormatting>
  <conditionalFormatting sqref="J11:J87">
    <cfRule type="cellIs" dxfId="256" priority="27" operator="notEqual">
      <formula>$J$2</formula>
    </cfRule>
  </conditionalFormatting>
  <conditionalFormatting sqref="K4">
    <cfRule type="cellIs" dxfId="255" priority="8" operator="notEqual">
      <formula>$K$2</formula>
    </cfRule>
  </conditionalFormatting>
  <conditionalFormatting sqref="K11:K87">
    <cfRule type="cellIs" dxfId="254" priority="26" operator="notEqual">
      <formula>$K$2</formula>
    </cfRule>
  </conditionalFormatting>
  <conditionalFormatting sqref="L4">
    <cfRule type="cellIs" dxfId="253" priority="7" operator="notEqual">
      <formula>$L$2</formula>
    </cfRule>
  </conditionalFormatting>
  <conditionalFormatting sqref="L11:L87">
    <cfRule type="cellIs" dxfId="252" priority="25" operator="notEqual">
      <formula>$L$2</formula>
    </cfRule>
  </conditionalFormatting>
  <conditionalFormatting sqref="M4">
    <cfRule type="cellIs" dxfId="251" priority="6" operator="notEqual">
      <formula>$M$2</formula>
    </cfRule>
  </conditionalFormatting>
  <conditionalFormatting sqref="M11:M87">
    <cfRule type="cellIs" dxfId="250" priority="24" operator="notEqual">
      <formula>$M$2</formula>
    </cfRule>
  </conditionalFormatting>
  <conditionalFormatting sqref="N4">
    <cfRule type="cellIs" dxfId="249" priority="5" operator="notEqual">
      <formula>$N$2</formula>
    </cfRule>
  </conditionalFormatting>
  <conditionalFormatting sqref="N11:N87">
    <cfRule type="cellIs" dxfId="248" priority="23" operator="notEqual">
      <formula>$N$2</formula>
    </cfRule>
  </conditionalFormatting>
  <conditionalFormatting sqref="O4">
    <cfRule type="cellIs" dxfId="247" priority="4" operator="notEqual">
      <formula>$O$2</formula>
    </cfRule>
  </conditionalFormatting>
  <conditionalFormatting sqref="O11:O87">
    <cfRule type="cellIs" dxfId="246" priority="22" operator="notEqual">
      <formula>$O$2</formula>
    </cfRule>
  </conditionalFormatting>
  <conditionalFormatting sqref="P4">
    <cfRule type="cellIs" dxfId="245" priority="3" operator="notEqual">
      <formula>$P$2</formula>
    </cfRule>
  </conditionalFormatting>
  <conditionalFormatting sqref="P11:P87">
    <cfRule type="cellIs" dxfId="244" priority="21" operator="notEqual">
      <formula>$P$2</formula>
    </cfRule>
  </conditionalFormatting>
  <conditionalFormatting sqref="Q4">
    <cfRule type="cellIs" dxfId="243" priority="2" operator="notEqual">
      <formula>$Q$2</formula>
    </cfRule>
  </conditionalFormatting>
  <conditionalFormatting sqref="Q11:Q87">
    <cfRule type="cellIs" dxfId="242" priority="20" operator="notEqual">
      <formula>$Q$2</formula>
    </cfRule>
  </conditionalFormatting>
  <conditionalFormatting sqref="R4">
    <cfRule type="cellIs" dxfId="241" priority="1" operator="notEqual">
      <formula>$R$2</formula>
    </cfRule>
  </conditionalFormatting>
  <conditionalFormatting sqref="R11:R87">
    <cfRule type="cellIs" dxfId="240" priority="19" operator="notEqual">
      <formula>$R$2</formula>
    </cfRule>
  </conditionalFormatting>
  <conditionalFormatting sqref="T4:U5">
    <cfRule type="expression" dxfId="239" priority="18">
      <formula>COUNTIF($C$2:$R$2, T4:T5) = 0</formula>
    </cfRule>
  </conditionalFormatting>
  <conditionalFormatting sqref="T11:U87">
    <cfRule type="expression" dxfId="238" priority="38">
      <formula>COUNTIF($C$2:$R$2, T11:T87) = 0</formula>
    </cfRule>
  </conditionalFormatting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FE47F-31F3-49B1-AE4A-CB7433282FD4}">
  <dimension ref="B1:AR88"/>
  <sheetViews>
    <sheetView workbookViewId="0">
      <selection activeCell="T2" sqref="T2"/>
    </sheetView>
  </sheetViews>
  <sheetFormatPr defaultRowHeight="15" x14ac:dyDescent="0.25"/>
  <cols>
    <col min="1" max="1" width="1.7109375" customWidth="1"/>
    <col min="2" max="2" width="22.7109375" style="6" customWidth="1"/>
    <col min="3" max="3" width="7.42578125" style="3" bestFit="1" customWidth="1"/>
    <col min="4" max="4" width="8.85546875" style="3" bestFit="1" customWidth="1"/>
    <col min="5" max="5" width="7.42578125" style="3" bestFit="1" customWidth="1"/>
    <col min="6" max="6" width="6.5703125" style="3" bestFit="1" customWidth="1"/>
    <col min="7" max="7" width="8.28515625" style="3" bestFit="1" customWidth="1"/>
    <col min="8" max="8" width="7.7109375" style="3" bestFit="1" customWidth="1"/>
    <col min="9" max="9" width="11" style="3" bestFit="1" customWidth="1"/>
    <col min="10" max="10" width="7.28515625" style="3" bestFit="1" customWidth="1"/>
    <col min="11" max="11" width="7.85546875" style="3" bestFit="1" customWidth="1"/>
    <col min="12" max="12" width="8" style="3" bestFit="1" customWidth="1"/>
    <col min="13" max="13" width="8.7109375" style="3" bestFit="1" customWidth="1"/>
    <col min="14" max="14" width="12.7109375" style="3" bestFit="1" customWidth="1"/>
    <col min="15" max="15" width="9.7109375" style="3" bestFit="1" customWidth="1"/>
    <col min="16" max="16" width="8.85546875" style="3" bestFit="1" customWidth="1"/>
    <col min="17" max="18" width="6.5703125" style="3" bestFit="1" customWidth="1"/>
    <col min="19" max="19" width="1.7109375" style="3" customWidth="1"/>
    <col min="20" max="21" width="11" style="3" bestFit="1" customWidth="1"/>
    <col min="22" max="22" width="1.7109375" style="3" customWidth="1"/>
    <col min="23" max="23" width="7.42578125" style="3" bestFit="1" customWidth="1"/>
    <col min="24" max="24" width="5.85546875" style="3" bestFit="1" customWidth="1"/>
    <col min="25" max="25" width="1.7109375" style="3" customWidth="1"/>
    <col min="26" max="41" width="2" style="3" bestFit="1" customWidth="1"/>
    <col min="42" max="42" width="1.7109375" style="3" customWidth="1"/>
    <col min="43" max="44" width="2" bestFit="1" customWidth="1"/>
  </cols>
  <sheetData>
    <row r="1" spans="2:44" ht="15.75" thickBot="1" x14ac:dyDescent="0.3"/>
    <row r="2" spans="2:44" ht="15.75" thickBot="1" x14ac:dyDescent="0.3">
      <c r="B2" s="34" t="s">
        <v>142</v>
      </c>
      <c r="C2" s="33" t="s">
        <v>126</v>
      </c>
      <c r="D2" s="31" t="s">
        <v>134</v>
      </c>
      <c r="E2" s="31" t="s">
        <v>12</v>
      </c>
      <c r="F2" s="31" t="s">
        <v>62</v>
      </c>
      <c r="G2" s="31" t="s">
        <v>129</v>
      </c>
      <c r="H2" s="31" t="s">
        <v>11</v>
      </c>
      <c r="I2" s="31" t="s">
        <v>135</v>
      </c>
      <c r="J2" s="31" t="s">
        <v>136</v>
      </c>
      <c r="K2" s="31" t="s">
        <v>120</v>
      </c>
      <c r="L2" s="31" t="s">
        <v>141</v>
      </c>
      <c r="M2" s="31" t="s">
        <v>127</v>
      </c>
      <c r="N2" s="31" t="s">
        <v>55</v>
      </c>
      <c r="O2" s="31" t="s">
        <v>118</v>
      </c>
      <c r="P2" s="31" t="s">
        <v>130</v>
      </c>
      <c r="Q2" s="31" t="s">
        <v>6</v>
      </c>
      <c r="R2" s="32" t="s">
        <v>119</v>
      </c>
    </row>
    <row r="3" spans="2:44" x14ac:dyDescent="0.25">
      <c r="G3" s="35"/>
      <c r="T3" s="5" t="s">
        <v>5</v>
      </c>
      <c r="U3" s="5" t="s">
        <v>5</v>
      </c>
      <c r="W3" s="5" t="s">
        <v>3</v>
      </c>
      <c r="X3" s="5" t="s">
        <v>4</v>
      </c>
      <c r="Y3" s="5"/>
    </row>
    <row r="4" spans="2:44" x14ac:dyDescent="0.25">
      <c r="B4" s="9" t="s">
        <v>64</v>
      </c>
      <c r="C4" s="4" t="str" cm="1">
        <f t="array" ref="C4">_xlfn.IFS(C7&gt;C8, C5, C7&lt;C8, C6, C7=C8, "EVEN")</f>
        <v>Bills</v>
      </c>
      <c r="D4" s="4" t="str" cm="1">
        <f t="array" ref="D4">_xlfn.IFS(D7&gt;D8, D5, D7&lt;D8, D6, D7=D8, "EVEN")</f>
        <v>Panthers</v>
      </c>
      <c r="E4" s="4" t="str" cm="1">
        <f t="array" ref="E4">_xlfn.IFS(E7&gt;E8, E5, E7&lt;E8, E6, E7=E8, "EVEN")</f>
        <v>Bears</v>
      </c>
      <c r="F4" s="4" t="str" cm="1">
        <f t="array" ref="F4">_xlfn.IFS(F7&gt;F8, F5, F7&lt;F8, F6, F7=F8, "EVEN")</f>
        <v>Eagles</v>
      </c>
      <c r="G4" s="4" t="str" cm="1">
        <f t="array" ref="G4">_xlfn.IFS(G7&gt;G8, G5, G7&lt;G8, G6, G7=G8, "EVEN")</f>
        <v>Patriots</v>
      </c>
      <c r="H4" s="4" t="str" cm="1">
        <f t="array" ref="H4">_xlfn.IFS(H7&gt;H8, H5, H7&lt;H8, H6, H7=H8, "EVEN")</f>
        <v>Packers</v>
      </c>
      <c r="I4" s="4" t="str" cm="1">
        <f t="array" ref="I4">_xlfn.IFS(I7&gt;I8, I5, I7&lt;I8, I6, I7=I8, "EVEN")</f>
        <v>Buccaneers</v>
      </c>
      <c r="J4" s="4" t="str" cm="1">
        <f t="array" ref="J4">_xlfn.IFS(J7&gt;J8, J5, J7&lt;J8, J6, J7=J8, "EVEN")</f>
        <v>Ravens</v>
      </c>
      <c r="K4" s="4" t="str" cm="1">
        <f t="array" ref="K4">_xlfn.IFS(K7&gt;K8, K5, K7&lt;K8, K6, K7=K8, "EVEN")</f>
        <v>Texans</v>
      </c>
      <c r="L4" s="4" t="str" cm="1">
        <f t="array" ref="L4">_xlfn.IFS(L7&gt;L8, L5, L7&lt;L8, L6, L7=L8, "EVEN")</f>
        <v>Broncos</v>
      </c>
      <c r="M4" s="4" t="str" cm="1">
        <f t="array" ref="M4">_xlfn.IFS(M7&gt;M8, M5, M7&lt;M8, M6, M7=M8, "EVEN")</f>
        <v>Chargers</v>
      </c>
      <c r="N4" s="4" t="str" cm="1">
        <f t="array" ref="N4">_xlfn.IFS(N7&gt;N8, N5, N7&lt;N8, N6, N7=N8, "EVEN")</f>
        <v>Cowboys</v>
      </c>
      <c r="O4" s="4" t="str" cm="1">
        <f t="array" ref="O4">_xlfn.IFS(O7&gt;O8, O5, O7&lt;O8, O6, O7=O8, "EVEN")</f>
        <v>Seahawks</v>
      </c>
      <c r="P4" s="4" t="str" cm="1">
        <f t="array" ref="P4">_xlfn.IFS(P7&gt;P8, P5, P7&lt;P8, P6, P7=P8, "EVEN")</f>
        <v>49ers</v>
      </c>
      <c r="Q4" s="4" t="str" cm="1">
        <f t="array" ref="Q4">_xlfn.IFS(Q7&gt;Q8, Q5, Q7&lt;Q8, Q6, Q7=Q8, "EVEN")</f>
        <v>Chiefs</v>
      </c>
      <c r="R4" s="4" t="str" cm="1">
        <f t="array" ref="R4">_xlfn.IFS(R7&gt;R8, R5, R7&lt;R8, R6, R7=R8, "EVEN")</f>
        <v>Rams</v>
      </c>
      <c r="T4" s="4" t="s">
        <v>130</v>
      </c>
      <c r="U4" s="4" t="s">
        <v>62</v>
      </c>
      <c r="W4" s="5">
        <f>SUM(Z4:AO4)</f>
        <v>11</v>
      </c>
      <c r="X4" s="5">
        <f>SUM(AQ4:AR4)</f>
        <v>2</v>
      </c>
      <c r="Y4" s="5"/>
      <c r="Z4" s="3">
        <f>IF(C4=C$2,1,0)</f>
        <v>1</v>
      </c>
      <c r="AA4" s="3">
        <f>IF(D4=D$2,1,0)</f>
        <v>1</v>
      </c>
      <c r="AB4" s="3">
        <f t="shared" ref="AB4:AO5" si="0">IF(E4=E$2,1,0)</f>
        <v>0</v>
      </c>
      <c r="AC4" s="3">
        <f t="shared" si="0"/>
        <v>1</v>
      </c>
      <c r="AD4" s="3">
        <f t="shared" si="0"/>
        <v>1</v>
      </c>
      <c r="AE4" s="3">
        <f t="shared" si="0"/>
        <v>1</v>
      </c>
      <c r="AF4" s="3">
        <f t="shared" si="0"/>
        <v>0</v>
      </c>
      <c r="AG4" s="3">
        <f t="shared" si="0"/>
        <v>0</v>
      </c>
      <c r="AH4" s="3">
        <f t="shared" si="0"/>
        <v>0</v>
      </c>
      <c r="AI4" s="3">
        <f t="shared" si="0"/>
        <v>1</v>
      </c>
      <c r="AJ4" s="3">
        <f t="shared" si="0"/>
        <v>0</v>
      </c>
      <c r="AK4" s="3">
        <f t="shared" si="0"/>
        <v>1</v>
      </c>
      <c r="AL4" s="3">
        <f t="shared" si="0"/>
        <v>1</v>
      </c>
      <c r="AM4" s="3">
        <f t="shared" si="0"/>
        <v>1</v>
      </c>
      <c r="AN4" s="3">
        <f t="shared" si="0"/>
        <v>1</v>
      </c>
      <c r="AO4" s="3">
        <f t="shared" si="0"/>
        <v>1</v>
      </c>
      <c r="AQ4" s="3">
        <f>COUNTIF($C$2:$R$2, T4)</f>
        <v>1</v>
      </c>
      <c r="AR4" s="3">
        <f>COUNTIF($C$2:$R$2, U4)</f>
        <v>1</v>
      </c>
    </row>
    <row r="5" spans="2:44" x14ac:dyDescent="0.25">
      <c r="B5" s="1" t="s">
        <v>9</v>
      </c>
      <c r="C5" s="3" t="s">
        <v>126</v>
      </c>
      <c r="D5" s="3" t="s">
        <v>134</v>
      </c>
      <c r="E5" s="3" t="s">
        <v>124</v>
      </c>
      <c r="F5" s="3" t="s">
        <v>62</v>
      </c>
      <c r="G5" s="3" t="s">
        <v>129</v>
      </c>
      <c r="H5" s="3" t="s">
        <v>11</v>
      </c>
      <c r="I5" s="3" t="s">
        <v>138</v>
      </c>
      <c r="J5" s="3" t="s">
        <v>122</v>
      </c>
      <c r="K5" s="3" t="s">
        <v>133</v>
      </c>
      <c r="L5" s="3" t="s">
        <v>141</v>
      </c>
      <c r="M5" s="3" t="s">
        <v>128</v>
      </c>
      <c r="N5" s="3" t="s">
        <v>55</v>
      </c>
      <c r="O5" s="3" t="s">
        <v>118</v>
      </c>
      <c r="P5" s="3" t="s">
        <v>130</v>
      </c>
      <c r="Q5" s="3" t="s">
        <v>6</v>
      </c>
      <c r="R5" s="3" t="s">
        <v>119</v>
      </c>
      <c r="T5" s="4" t="s">
        <v>130</v>
      </c>
      <c r="U5" s="4" t="s">
        <v>138</v>
      </c>
      <c r="W5" s="5">
        <f>SUM(Z5:AO5)</f>
        <v>11</v>
      </c>
      <c r="X5" s="5">
        <f>SUM(AQ5:AR5)</f>
        <v>1</v>
      </c>
      <c r="Y5" s="5"/>
      <c r="Z5" s="3">
        <f>IF(C5=C$2,1,0)</f>
        <v>1</v>
      </c>
      <c r="AA5" s="3">
        <f>IF(D5=D$2,1,0)</f>
        <v>1</v>
      </c>
      <c r="AB5" s="3">
        <f t="shared" si="0"/>
        <v>0</v>
      </c>
      <c r="AC5" s="3">
        <f t="shared" si="0"/>
        <v>1</v>
      </c>
      <c r="AD5" s="3">
        <f t="shared" si="0"/>
        <v>1</v>
      </c>
      <c r="AE5" s="3">
        <f t="shared" si="0"/>
        <v>1</v>
      </c>
      <c r="AF5" s="3">
        <f t="shared" si="0"/>
        <v>0</v>
      </c>
      <c r="AG5" s="3">
        <f t="shared" si="0"/>
        <v>0</v>
      </c>
      <c r="AH5" s="3">
        <f t="shared" si="0"/>
        <v>0</v>
      </c>
      <c r="AI5" s="3">
        <f t="shared" si="0"/>
        <v>1</v>
      </c>
      <c r="AJ5" s="3">
        <f t="shared" si="0"/>
        <v>0</v>
      </c>
      <c r="AK5" s="3">
        <f t="shared" si="0"/>
        <v>1</v>
      </c>
      <c r="AL5" s="3">
        <f t="shared" si="0"/>
        <v>1</v>
      </c>
      <c r="AM5" s="3">
        <f t="shared" si="0"/>
        <v>1</v>
      </c>
      <c r="AN5" s="3">
        <f t="shared" si="0"/>
        <v>1</v>
      </c>
      <c r="AO5" s="3">
        <f t="shared" si="0"/>
        <v>1</v>
      </c>
      <c r="AQ5" s="3">
        <f>COUNTIF($C$2:$R$2, T5)</f>
        <v>1</v>
      </c>
      <c r="AR5" s="3">
        <f>COUNTIF($C$2:$R$2, U5)</f>
        <v>0</v>
      </c>
    </row>
    <row r="6" spans="2:44" x14ac:dyDescent="0.25">
      <c r="B6" s="1" t="s">
        <v>10</v>
      </c>
      <c r="C6" s="3" t="s">
        <v>121</v>
      </c>
      <c r="D6" s="3" t="s">
        <v>131</v>
      </c>
      <c r="E6" s="3" t="s">
        <v>12</v>
      </c>
      <c r="F6" s="3" t="s">
        <v>7</v>
      </c>
      <c r="G6" s="3" t="s">
        <v>123</v>
      </c>
      <c r="H6" s="3" t="s">
        <v>137</v>
      </c>
      <c r="I6" s="3" t="s">
        <v>135</v>
      </c>
      <c r="J6" s="3" t="s">
        <v>136</v>
      </c>
      <c r="K6" s="3" t="s">
        <v>120</v>
      </c>
      <c r="L6" s="3" t="s">
        <v>125</v>
      </c>
      <c r="M6" s="3" t="s">
        <v>127</v>
      </c>
      <c r="N6" s="3" t="s">
        <v>63</v>
      </c>
      <c r="O6" s="3" t="s">
        <v>139</v>
      </c>
      <c r="P6" s="3" t="s">
        <v>140</v>
      </c>
      <c r="Q6" s="3" t="s">
        <v>132</v>
      </c>
      <c r="R6" s="3" t="s">
        <v>56</v>
      </c>
    </row>
    <row r="7" spans="2:44" x14ac:dyDescent="0.25">
      <c r="B7" s="1" t="s">
        <v>0</v>
      </c>
      <c r="C7" s="3">
        <f t="shared" ref="C7:R7" si="1">COUNTIF(C$11:C$87,C5)</f>
        <v>72</v>
      </c>
      <c r="D7" s="3">
        <f t="shared" si="1"/>
        <v>54</v>
      </c>
      <c r="E7" s="3">
        <f t="shared" si="1"/>
        <v>68</v>
      </c>
      <c r="F7" s="3">
        <f t="shared" si="1"/>
        <v>76</v>
      </c>
      <c r="G7" s="3">
        <f t="shared" si="1"/>
        <v>64</v>
      </c>
      <c r="H7" s="3">
        <f t="shared" si="1"/>
        <v>63</v>
      </c>
      <c r="I7" s="3">
        <f t="shared" si="1"/>
        <v>71</v>
      </c>
      <c r="J7" s="3">
        <f t="shared" si="1"/>
        <v>71</v>
      </c>
      <c r="K7" s="3">
        <f t="shared" si="1"/>
        <v>55</v>
      </c>
      <c r="L7" s="3">
        <f t="shared" si="1"/>
        <v>50</v>
      </c>
      <c r="M7" s="3">
        <f t="shared" si="1"/>
        <v>61</v>
      </c>
      <c r="N7" s="3">
        <f t="shared" si="1"/>
        <v>64</v>
      </c>
      <c r="O7" s="3">
        <f t="shared" si="1"/>
        <v>68</v>
      </c>
      <c r="P7" s="3">
        <f t="shared" si="1"/>
        <v>75</v>
      </c>
      <c r="Q7" s="3">
        <f t="shared" si="1"/>
        <v>76</v>
      </c>
      <c r="R7" s="3">
        <f t="shared" si="1"/>
        <v>68</v>
      </c>
    </row>
    <row r="8" spans="2:44" x14ac:dyDescent="0.25">
      <c r="B8" s="1" t="s">
        <v>1</v>
      </c>
      <c r="C8" s="3">
        <f t="shared" ref="C8:R8" si="2">COUNTIF(C$11:C$87,C6)</f>
        <v>2</v>
      </c>
      <c r="D8" s="3">
        <f t="shared" si="2"/>
        <v>23</v>
      </c>
      <c r="E8" s="3">
        <f t="shared" si="2"/>
        <v>9</v>
      </c>
      <c r="F8" s="3">
        <f t="shared" si="2"/>
        <v>1</v>
      </c>
      <c r="G8" s="3">
        <f t="shared" si="2"/>
        <v>13</v>
      </c>
      <c r="H8" s="3">
        <f t="shared" si="2"/>
        <v>14</v>
      </c>
      <c r="I8" s="3">
        <f t="shared" si="2"/>
        <v>6</v>
      </c>
      <c r="J8" s="3">
        <f t="shared" si="2"/>
        <v>6</v>
      </c>
      <c r="K8" s="3">
        <f t="shared" si="2"/>
        <v>22</v>
      </c>
      <c r="L8" s="3">
        <f t="shared" si="2"/>
        <v>27</v>
      </c>
      <c r="M8" s="3">
        <f t="shared" si="2"/>
        <v>16</v>
      </c>
      <c r="N8" s="3">
        <f t="shared" si="2"/>
        <v>13</v>
      </c>
      <c r="O8" s="3">
        <f t="shared" si="2"/>
        <v>9</v>
      </c>
      <c r="P8" s="3">
        <f t="shared" si="2"/>
        <v>2</v>
      </c>
      <c r="Q8" s="3">
        <f t="shared" si="2"/>
        <v>1</v>
      </c>
      <c r="R8" s="3">
        <f t="shared" si="2"/>
        <v>9</v>
      </c>
    </row>
    <row r="9" spans="2:44" x14ac:dyDescent="0.25">
      <c r="B9" s="1"/>
    </row>
    <row r="10" spans="2:44" x14ac:dyDescent="0.25">
      <c r="B10" s="5" t="s">
        <v>8</v>
      </c>
      <c r="T10" s="5" t="s">
        <v>5</v>
      </c>
      <c r="U10" s="5" t="s">
        <v>5</v>
      </c>
      <c r="W10" s="5" t="s">
        <v>3</v>
      </c>
      <c r="X10" s="5" t="s">
        <v>4</v>
      </c>
      <c r="Y10" s="5"/>
    </row>
    <row r="11" spans="2:44" x14ac:dyDescent="0.25">
      <c r="B11" s="9" t="s">
        <v>65</v>
      </c>
      <c r="C11" s="4" t="s">
        <v>126</v>
      </c>
      <c r="D11" s="4" t="s">
        <v>131</v>
      </c>
      <c r="E11" s="4" t="s">
        <v>124</v>
      </c>
      <c r="F11" s="4" t="s">
        <v>62</v>
      </c>
      <c r="G11" s="4" t="s">
        <v>123</v>
      </c>
      <c r="H11" s="4" t="s">
        <v>11</v>
      </c>
      <c r="I11" s="4" t="s">
        <v>138</v>
      </c>
      <c r="J11" s="4" t="s">
        <v>122</v>
      </c>
      <c r="K11" s="4" t="s">
        <v>133</v>
      </c>
      <c r="L11" s="4" t="s">
        <v>141</v>
      </c>
      <c r="M11" s="4" t="s">
        <v>128</v>
      </c>
      <c r="N11" s="4" t="s">
        <v>55</v>
      </c>
      <c r="O11" s="4" t="s">
        <v>118</v>
      </c>
      <c r="P11" s="4" t="s">
        <v>130</v>
      </c>
      <c r="Q11" s="4" t="s">
        <v>6</v>
      </c>
      <c r="R11" s="4" t="s">
        <v>119</v>
      </c>
      <c r="T11" s="4" t="s">
        <v>130</v>
      </c>
      <c r="U11" s="4" t="s">
        <v>126</v>
      </c>
      <c r="W11" s="5">
        <f>SUM(Z11:AO11)</f>
        <v>9</v>
      </c>
      <c r="X11" s="5">
        <f>SUM(AQ11:AR11)</f>
        <v>2</v>
      </c>
      <c r="Y11" s="5"/>
      <c r="Z11" s="3">
        <f>IF(C11=C$2,1,0)</f>
        <v>1</v>
      </c>
      <c r="AA11" s="3">
        <f>IF(D11=D$2,1,0)</f>
        <v>0</v>
      </c>
      <c r="AB11" s="3">
        <f t="shared" ref="AB11:AD26" si="3">IF(E11=E$2,1,0)</f>
        <v>0</v>
      </c>
      <c r="AC11" s="3">
        <f t="shared" si="3"/>
        <v>1</v>
      </c>
      <c r="AD11" s="3">
        <f>IF(G11=G$2,1,0)</f>
        <v>0</v>
      </c>
      <c r="AE11" s="3">
        <f t="shared" ref="AE11:AO26" si="4">IF(H11=H$2,1,0)</f>
        <v>1</v>
      </c>
      <c r="AF11" s="3">
        <f t="shared" si="4"/>
        <v>0</v>
      </c>
      <c r="AG11" s="3">
        <f t="shared" si="4"/>
        <v>0</v>
      </c>
      <c r="AH11" s="3">
        <f t="shared" si="4"/>
        <v>0</v>
      </c>
      <c r="AI11" s="3">
        <f t="shared" si="4"/>
        <v>1</v>
      </c>
      <c r="AJ11" s="3">
        <f t="shared" si="4"/>
        <v>0</v>
      </c>
      <c r="AK11" s="3">
        <f t="shared" si="4"/>
        <v>1</v>
      </c>
      <c r="AL11" s="3">
        <f t="shared" si="4"/>
        <v>1</v>
      </c>
      <c r="AM11" s="3">
        <f t="shared" si="4"/>
        <v>1</v>
      </c>
      <c r="AN11" s="3">
        <f t="shared" si="4"/>
        <v>1</v>
      </c>
      <c r="AO11" s="3">
        <f t="shared" si="4"/>
        <v>1</v>
      </c>
      <c r="AQ11" s="3">
        <f>COUNTIF($C$2:$R$2, T11)</f>
        <v>1</v>
      </c>
      <c r="AR11" s="3">
        <f>COUNTIF($C$2:$R$2, U11)</f>
        <v>1</v>
      </c>
    </row>
    <row r="12" spans="2:44" x14ac:dyDescent="0.25">
      <c r="B12" s="9" t="s">
        <v>66</v>
      </c>
      <c r="C12" s="4" t="s">
        <v>126</v>
      </c>
      <c r="D12" s="4" t="s">
        <v>134</v>
      </c>
      <c r="E12" s="4" t="s">
        <v>124</v>
      </c>
      <c r="F12" s="4" t="s">
        <v>62</v>
      </c>
      <c r="G12" s="4" t="s">
        <v>129</v>
      </c>
      <c r="H12" s="4" t="s">
        <v>11</v>
      </c>
      <c r="I12" s="4" t="s">
        <v>138</v>
      </c>
      <c r="J12" s="4" t="s">
        <v>122</v>
      </c>
      <c r="K12" s="4" t="s">
        <v>133</v>
      </c>
      <c r="L12" s="4" t="s">
        <v>141</v>
      </c>
      <c r="M12" s="4" t="s">
        <v>128</v>
      </c>
      <c r="N12" s="4" t="s">
        <v>55</v>
      </c>
      <c r="O12" s="4" t="s">
        <v>118</v>
      </c>
      <c r="P12" s="4" t="s">
        <v>130</v>
      </c>
      <c r="Q12" s="4" t="s">
        <v>6</v>
      </c>
      <c r="R12" s="4" t="s">
        <v>119</v>
      </c>
      <c r="T12" s="4" t="s">
        <v>128</v>
      </c>
      <c r="U12" s="4" t="s">
        <v>6</v>
      </c>
      <c r="W12" s="5">
        <f t="shared" ref="W12:W75" si="5">SUM(Z12:AO12)</f>
        <v>11</v>
      </c>
      <c r="X12" s="5">
        <f t="shared" ref="X12:X75" si="6">SUM(AQ12:AR12)</f>
        <v>1</v>
      </c>
      <c r="Y12" s="5"/>
      <c r="Z12" s="3">
        <f t="shared" ref="Z12:AO41" si="7">IF(C12=C$2,1,0)</f>
        <v>1</v>
      </c>
      <c r="AA12" s="3">
        <f t="shared" si="7"/>
        <v>1</v>
      </c>
      <c r="AB12" s="3">
        <f t="shared" si="3"/>
        <v>0</v>
      </c>
      <c r="AC12" s="3">
        <f t="shared" si="3"/>
        <v>1</v>
      </c>
      <c r="AD12" s="3">
        <f t="shared" si="3"/>
        <v>1</v>
      </c>
      <c r="AE12" s="3">
        <f t="shared" si="4"/>
        <v>1</v>
      </c>
      <c r="AF12" s="3">
        <f t="shared" si="4"/>
        <v>0</v>
      </c>
      <c r="AG12" s="3">
        <f t="shared" si="4"/>
        <v>0</v>
      </c>
      <c r="AH12" s="3">
        <f t="shared" si="4"/>
        <v>0</v>
      </c>
      <c r="AI12" s="3">
        <f t="shared" si="4"/>
        <v>1</v>
      </c>
      <c r="AJ12" s="3">
        <f t="shared" si="4"/>
        <v>0</v>
      </c>
      <c r="AK12" s="3">
        <f t="shared" si="4"/>
        <v>1</v>
      </c>
      <c r="AL12" s="3">
        <f t="shared" si="4"/>
        <v>1</v>
      </c>
      <c r="AM12" s="3">
        <f t="shared" si="4"/>
        <v>1</v>
      </c>
      <c r="AN12" s="3">
        <f t="shared" si="4"/>
        <v>1</v>
      </c>
      <c r="AO12" s="3">
        <f t="shared" si="4"/>
        <v>1</v>
      </c>
      <c r="AQ12" s="3">
        <f t="shared" ref="AQ12:AR75" si="8">COUNTIF($C$2:$R$2, T12)</f>
        <v>0</v>
      </c>
      <c r="AR12" s="3">
        <f t="shared" si="8"/>
        <v>1</v>
      </c>
    </row>
    <row r="13" spans="2:44" x14ac:dyDescent="0.25">
      <c r="B13" s="9" t="s">
        <v>155</v>
      </c>
      <c r="C13" s="4" t="s">
        <v>126</v>
      </c>
      <c r="D13" s="4" t="s">
        <v>131</v>
      </c>
      <c r="E13" s="4" t="s">
        <v>12</v>
      </c>
      <c r="F13" s="4" t="s">
        <v>62</v>
      </c>
      <c r="G13" s="4" t="s">
        <v>129</v>
      </c>
      <c r="H13" s="4" t="s">
        <v>11</v>
      </c>
      <c r="I13" s="4" t="s">
        <v>135</v>
      </c>
      <c r="J13" s="4" t="s">
        <v>122</v>
      </c>
      <c r="K13" s="4" t="s">
        <v>120</v>
      </c>
      <c r="L13" s="4" t="s">
        <v>141</v>
      </c>
      <c r="M13" s="4" t="s">
        <v>128</v>
      </c>
      <c r="N13" s="4" t="s">
        <v>63</v>
      </c>
      <c r="O13" s="4" t="s">
        <v>118</v>
      </c>
      <c r="P13" s="4" t="s">
        <v>130</v>
      </c>
      <c r="Q13" s="4" t="s">
        <v>6</v>
      </c>
      <c r="R13" s="4" t="s">
        <v>119</v>
      </c>
      <c r="T13" s="4" t="s">
        <v>11</v>
      </c>
      <c r="U13" s="4" t="s">
        <v>122</v>
      </c>
      <c r="W13" s="5">
        <f t="shared" si="5"/>
        <v>12</v>
      </c>
      <c r="X13" s="5">
        <f t="shared" si="6"/>
        <v>1</v>
      </c>
      <c r="Y13" s="5"/>
      <c r="Z13" s="3">
        <f t="shared" si="7"/>
        <v>1</v>
      </c>
      <c r="AA13" s="3">
        <f t="shared" si="7"/>
        <v>0</v>
      </c>
      <c r="AB13" s="3">
        <f t="shared" si="3"/>
        <v>1</v>
      </c>
      <c r="AC13" s="3">
        <f t="shared" si="3"/>
        <v>1</v>
      </c>
      <c r="AD13" s="3">
        <f t="shared" si="3"/>
        <v>1</v>
      </c>
      <c r="AE13" s="3">
        <f t="shared" si="4"/>
        <v>1</v>
      </c>
      <c r="AF13" s="3">
        <f t="shared" si="4"/>
        <v>1</v>
      </c>
      <c r="AG13" s="3">
        <f t="shared" si="4"/>
        <v>0</v>
      </c>
      <c r="AH13" s="3">
        <f t="shared" si="4"/>
        <v>1</v>
      </c>
      <c r="AI13" s="3">
        <f t="shared" si="4"/>
        <v>1</v>
      </c>
      <c r="AJ13" s="3">
        <f t="shared" si="4"/>
        <v>0</v>
      </c>
      <c r="AK13" s="3">
        <f t="shared" si="4"/>
        <v>0</v>
      </c>
      <c r="AL13" s="3">
        <f t="shared" si="4"/>
        <v>1</v>
      </c>
      <c r="AM13" s="3">
        <f t="shared" si="4"/>
        <v>1</v>
      </c>
      <c r="AN13" s="3">
        <f t="shared" si="4"/>
        <v>1</v>
      </c>
      <c r="AO13" s="3">
        <f t="shared" si="4"/>
        <v>1</v>
      </c>
      <c r="AQ13" s="3">
        <f t="shared" si="8"/>
        <v>1</v>
      </c>
      <c r="AR13" s="3">
        <f t="shared" si="8"/>
        <v>0</v>
      </c>
    </row>
    <row r="14" spans="2:44" x14ac:dyDescent="0.25">
      <c r="B14" s="9" t="s">
        <v>160</v>
      </c>
      <c r="C14" s="4" t="s">
        <v>126</v>
      </c>
      <c r="D14" s="4" t="s">
        <v>134</v>
      </c>
      <c r="E14" s="4" t="s">
        <v>124</v>
      </c>
      <c r="F14" s="4" t="s">
        <v>62</v>
      </c>
      <c r="G14" s="4" t="s">
        <v>129</v>
      </c>
      <c r="H14" s="4" t="s">
        <v>11</v>
      </c>
      <c r="I14" s="4" t="s">
        <v>138</v>
      </c>
      <c r="J14" s="4" t="s">
        <v>122</v>
      </c>
      <c r="K14" s="4" t="s">
        <v>133</v>
      </c>
      <c r="L14" s="4" t="s">
        <v>141</v>
      </c>
      <c r="M14" s="4" t="s">
        <v>128</v>
      </c>
      <c r="N14" s="4" t="s">
        <v>55</v>
      </c>
      <c r="O14" s="4" t="s">
        <v>118</v>
      </c>
      <c r="P14" s="4" t="s">
        <v>130</v>
      </c>
      <c r="Q14" s="4" t="s">
        <v>6</v>
      </c>
      <c r="R14" s="4" t="s">
        <v>119</v>
      </c>
      <c r="T14" s="4" t="s">
        <v>62</v>
      </c>
      <c r="U14" s="4" t="s">
        <v>11</v>
      </c>
      <c r="W14" s="5">
        <f t="shared" si="5"/>
        <v>11</v>
      </c>
      <c r="X14" s="5">
        <f t="shared" si="6"/>
        <v>2</v>
      </c>
      <c r="Z14" s="3">
        <f t="shared" si="7"/>
        <v>1</v>
      </c>
      <c r="AA14" s="3">
        <f t="shared" si="7"/>
        <v>1</v>
      </c>
      <c r="AB14" s="3">
        <f t="shared" si="3"/>
        <v>0</v>
      </c>
      <c r="AC14" s="3">
        <f t="shared" si="3"/>
        <v>1</v>
      </c>
      <c r="AD14" s="3">
        <f t="shared" si="3"/>
        <v>1</v>
      </c>
      <c r="AE14" s="3">
        <f t="shared" si="4"/>
        <v>1</v>
      </c>
      <c r="AF14" s="3">
        <f t="shared" si="4"/>
        <v>0</v>
      </c>
      <c r="AG14" s="3">
        <f t="shared" si="4"/>
        <v>0</v>
      </c>
      <c r="AH14" s="3">
        <f t="shared" si="4"/>
        <v>0</v>
      </c>
      <c r="AI14" s="3">
        <f t="shared" si="4"/>
        <v>1</v>
      </c>
      <c r="AJ14" s="3">
        <f t="shared" si="4"/>
        <v>0</v>
      </c>
      <c r="AK14" s="3">
        <f t="shared" si="4"/>
        <v>1</v>
      </c>
      <c r="AL14" s="3">
        <f t="shared" si="4"/>
        <v>1</v>
      </c>
      <c r="AM14" s="3">
        <f t="shared" si="4"/>
        <v>1</v>
      </c>
      <c r="AN14" s="3">
        <f t="shared" si="4"/>
        <v>1</v>
      </c>
      <c r="AO14" s="3">
        <f t="shared" si="4"/>
        <v>1</v>
      </c>
      <c r="AQ14" s="3">
        <f t="shared" si="8"/>
        <v>1</v>
      </c>
      <c r="AR14" s="3">
        <f t="shared" si="8"/>
        <v>1</v>
      </c>
    </row>
    <row r="15" spans="2:44" x14ac:dyDescent="0.25">
      <c r="B15" s="9" t="s">
        <v>154</v>
      </c>
      <c r="C15" s="4" t="s">
        <v>126</v>
      </c>
      <c r="D15" s="4" t="s">
        <v>131</v>
      </c>
      <c r="E15" s="4" t="s">
        <v>124</v>
      </c>
      <c r="F15" s="4" t="s">
        <v>62</v>
      </c>
      <c r="G15" s="4" t="s">
        <v>129</v>
      </c>
      <c r="H15" s="4" t="s">
        <v>11</v>
      </c>
      <c r="I15" s="4" t="s">
        <v>138</v>
      </c>
      <c r="J15" s="4" t="s">
        <v>122</v>
      </c>
      <c r="K15" s="4" t="s">
        <v>133</v>
      </c>
      <c r="L15" s="4" t="s">
        <v>141</v>
      </c>
      <c r="M15" s="4" t="s">
        <v>127</v>
      </c>
      <c r="N15" s="4" t="s">
        <v>55</v>
      </c>
      <c r="O15" s="4" t="s">
        <v>118</v>
      </c>
      <c r="P15" s="4" t="s">
        <v>130</v>
      </c>
      <c r="Q15" s="4" t="s">
        <v>6</v>
      </c>
      <c r="R15" s="4" t="s">
        <v>119</v>
      </c>
      <c r="T15" s="4" t="s">
        <v>138</v>
      </c>
      <c r="U15" s="4" t="s">
        <v>11</v>
      </c>
      <c r="W15" s="5">
        <f t="shared" si="5"/>
        <v>11</v>
      </c>
      <c r="X15" s="5">
        <f t="shared" si="6"/>
        <v>1</v>
      </c>
      <c r="Z15" s="3">
        <f t="shared" si="7"/>
        <v>1</v>
      </c>
      <c r="AA15" s="3">
        <f t="shared" si="7"/>
        <v>0</v>
      </c>
      <c r="AB15" s="3">
        <f t="shared" si="3"/>
        <v>0</v>
      </c>
      <c r="AC15" s="3">
        <f t="shared" si="3"/>
        <v>1</v>
      </c>
      <c r="AD15" s="3">
        <f t="shared" si="3"/>
        <v>1</v>
      </c>
      <c r="AE15" s="3">
        <f t="shared" si="4"/>
        <v>1</v>
      </c>
      <c r="AF15" s="3">
        <f t="shared" si="4"/>
        <v>0</v>
      </c>
      <c r="AG15" s="3">
        <f t="shared" si="4"/>
        <v>0</v>
      </c>
      <c r="AH15" s="3">
        <f t="shared" si="4"/>
        <v>0</v>
      </c>
      <c r="AI15" s="3">
        <f t="shared" si="4"/>
        <v>1</v>
      </c>
      <c r="AJ15" s="3">
        <f t="shared" si="4"/>
        <v>1</v>
      </c>
      <c r="AK15" s="3">
        <f t="shared" si="4"/>
        <v>1</v>
      </c>
      <c r="AL15" s="3">
        <f t="shared" si="4"/>
        <v>1</v>
      </c>
      <c r="AM15" s="3">
        <f t="shared" si="4"/>
        <v>1</v>
      </c>
      <c r="AN15" s="3">
        <f t="shared" si="4"/>
        <v>1</v>
      </c>
      <c r="AO15" s="3">
        <f t="shared" si="4"/>
        <v>1</v>
      </c>
      <c r="AQ15" s="3">
        <f t="shared" si="8"/>
        <v>0</v>
      </c>
      <c r="AR15" s="3">
        <f t="shared" si="8"/>
        <v>1</v>
      </c>
    </row>
    <row r="16" spans="2:44" x14ac:dyDescent="0.25">
      <c r="B16" s="9" t="s">
        <v>67</v>
      </c>
      <c r="C16" s="4" t="s">
        <v>121</v>
      </c>
      <c r="D16" s="4" t="s">
        <v>134</v>
      </c>
      <c r="E16" s="4" t="s">
        <v>124</v>
      </c>
      <c r="F16" s="4" t="s">
        <v>62</v>
      </c>
      <c r="G16" s="4" t="s">
        <v>129</v>
      </c>
      <c r="H16" s="4" t="s">
        <v>11</v>
      </c>
      <c r="I16" s="4" t="s">
        <v>138</v>
      </c>
      <c r="J16" s="4" t="s">
        <v>122</v>
      </c>
      <c r="K16" s="4" t="s">
        <v>120</v>
      </c>
      <c r="L16" s="4" t="s">
        <v>141</v>
      </c>
      <c r="M16" s="4" t="s">
        <v>128</v>
      </c>
      <c r="N16" s="4" t="s">
        <v>63</v>
      </c>
      <c r="O16" s="4" t="s">
        <v>118</v>
      </c>
      <c r="P16" s="4" t="s">
        <v>130</v>
      </c>
      <c r="Q16" s="4" t="s">
        <v>6</v>
      </c>
      <c r="R16" s="4" t="s">
        <v>119</v>
      </c>
      <c r="T16" s="4" t="s">
        <v>130</v>
      </c>
      <c r="U16" s="4" t="s">
        <v>119</v>
      </c>
      <c r="W16" s="5">
        <f t="shared" si="5"/>
        <v>10</v>
      </c>
      <c r="X16" s="5">
        <f t="shared" si="6"/>
        <v>2</v>
      </c>
      <c r="Z16" s="3">
        <f t="shared" si="7"/>
        <v>0</v>
      </c>
      <c r="AA16" s="3">
        <f t="shared" si="7"/>
        <v>1</v>
      </c>
      <c r="AB16" s="3">
        <f t="shared" si="3"/>
        <v>0</v>
      </c>
      <c r="AC16" s="3">
        <f t="shared" si="3"/>
        <v>1</v>
      </c>
      <c r="AD16" s="3">
        <f t="shared" si="3"/>
        <v>1</v>
      </c>
      <c r="AE16" s="3">
        <f t="shared" si="4"/>
        <v>1</v>
      </c>
      <c r="AF16" s="3">
        <f t="shared" si="4"/>
        <v>0</v>
      </c>
      <c r="AG16" s="3">
        <f t="shared" si="4"/>
        <v>0</v>
      </c>
      <c r="AH16" s="3">
        <f t="shared" si="4"/>
        <v>1</v>
      </c>
      <c r="AI16" s="3">
        <f t="shared" si="4"/>
        <v>1</v>
      </c>
      <c r="AJ16" s="3">
        <f t="shared" si="4"/>
        <v>0</v>
      </c>
      <c r="AK16" s="3">
        <f t="shared" si="4"/>
        <v>0</v>
      </c>
      <c r="AL16" s="3">
        <f t="shared" si="4"/>
        <v>1</v>
      </c>
      <c r="AM16" s="3">
        <f t="shared" si="4"/>
        <v>1</v>
      </c>
      <c r="AN16" s="3">
        <f t="shared" si="4"/>
        <v>1</v>
      </c>
      <c r="AO16" s="3">
        <f t="shared" si="4"/>
        <v>1</v>
      </c>
      <c r="AQ16" s="3">
        <f t="shared" si="8"/>
        <v>1</v>
      </c>
      <c r="AR16" s="3">
        <f t="shared" si="8"/>
        <v>1</v>
      </c>
    </row>
    <row r="17" spans="2:44" x14ac:dyDescent="0.25">
      <c r="B17" s="9" t="s">
        <v>68</v>
      </c>
      <c r="C17" s="4" t="s">
        <v>126</v>
      </c>
      <c r="D17" s="4" t="s">
        <v>131</v>
      </c>
      <c r="E17" s="4" t="s">
        <v>124</v>
      </c>
      <c r="F17" s="4" t="s">
        <v>62</v>
      </c>
      <c r="G17" s="4" t="s">
        <v>129</v>
      </c>
      <c r="H17" s="4" t="s">
        <v>11</v>
      </c>
      <c r="I17" s="4" t="s">
        <v>138</v>
      </c>
      <c r="J17" s="4" t="s">
        <v>122</v>
      </c>
      <c r="K17" s="4" t="s">
        <v>133</v>
      </c>
      <c r="L17" s="4" t="s">
        <v>125</v>
      </c>
      <c r="M17" s="4" t="s">
        <v>128</v>
      </c>
      <c r="N17" s="4" t="s">
        <v>55</v>
      </c>
      <c r="O17" s="4" t="s">
        <v>139</v>
      </c>
      <c r="P17" s="4" t="s">
        <v>130</v>
      </c>
      <c r="Q17" s="4" t="s">
        <v>6</v>
      </c>
      <c r="R17" s="4" t="s">
        <v>119</v>
      </c>
      <c r="T17" s="4" t="s">
        <v>130</v>
      </c>
      <c r="U17" s="4" t="s">
        <v>138</v>
      </c>
      <c r="W17" s="5">
        <f t="shared" si="5"/>
        <v>8</v>
      </c>
      <c r="X17" s="5">
        <f t="shared" si="6"/>
        <v>1</v>
      </c>
      <c r="Z17" s="3">
        <f t="shared" si="7"/>
        <v>1</v>
      </c>
      <c r="AA17" s="3">
        <f t="shared" si="7"/>
        <v>0</v>
      </c>
      <c r="AB17" s="3">
        <f t="shared" si="3"/>
        <v>0</v>
      </c>
      <c r="AC17" s="3">
        <f t="shared" si="3"/>
        <v>1</v>
      </c>
      <c r="AD17" s="3">
        <f t="shared" si="3"/>
        <v>1</v>
      </c>
      <c r="AE17" s="3">
        <f t="shared" si="4"/>
        <v>1</v>
      </c>
      <c r="AF17" s="3">
        <f t="shared" si="4"/>
        <v>0</v>
      </c>
      <c r="AG17" s="3">
        <f t="shared" si="4"/>
        <v>0</v>
      </c>
      <c r="AH17" s="3">
        <f t="shared" si="4"/>
        <v>0</v>
      </c>
      <c r="AI17" s="3">
        <f t="shared" si="4"/>
        <v>0</v>
      </c>
      <c r="AJ17" s="3">
        <f t="shared" si="4"/>
        <v>0</v>
      </c>
      <c r="AK17" s="3">
        <f t="shared" si="4"/>
        <v>1</v>
      </c>
      <c r="AL17" s="3">
        <f t="shared" si="4"/>
        <v>0</v>
      </c>
      <c r="AM17" s="3">
        <f t="shared" si="4"/>
        <v>1</v>
      </c>
      <c r="AN17" s="3">
        <f t="shared" si="4"/>
        <v>1</v>
      </c>
      <c r="AO17" s="3">
        <f t="shared" si="4"/>
        <v>1</v>
      </c>
      <c r="AQ17" s="3">
        <f t="shared" si="8"/>
        <v>1</v>
      </c>
      <c r="AR17" s="3">
        <f t="shared" si="8"/>
        <v>0</v>
      </c>
    </row>
    <row r="18" spans="2:44" x14ac:dyDescent="0.25">
      <c r="B18" s="9" t="s">
        <v>69</v>
      </c>
      <c r="C18" s="4" t="s">
        <v>126</v>
      </c>
      <c r="D18" s="4" t="s">
        <v>131</v>
      </c>
      <c r="E18" s="4" t="s">
        <v>124</v>
      </c>
      <c r="F18" s="4" t="s">
        <v>62</v>
      </c>
      <c r="G18" s="4" t="s">
        <v>123</v>
      </c>
      <c r="H18" s="4" t="s">
        <v>11</v>
      </c>
      <c r="I18" s="4" t="s">
        <v>138</v>
      </c>
      <c r="J18" s="4" t="s">
        <v>122</v>
      </c>
      <c r="K18" s="4" t="s">
        <v>133</v>
      </c>
      <c r="L18" s="4" t="s">
        <v>125</v>
      </c>
      <c r="M18" s="4" t="s">
        <v>128</v>
      </c>
      <c r="N18" s="4" t="s">
        <v>55</v>
      </c>
      <c r="O18" s="4" t="s">
        <v>118</v>
      </c>
      <c r="P18" s="4" t="s">
        <v>130</v>
      </c>
      <c r="Q18" s="4" t="s">
        <v>6</v>
      </c>
      <c r="R18" s="4" t="s">
        <v>119</v>
      </c>
      <c r="T18" s="4" t="s">
        <v>130</v>
      </c>
      <c r="U18" s="4" t="s">
        <v>119</v>
      </c>
      <c r="W18" s="5">
        <f t="shared" si="5"/>
        <v>8</v>
      </c>
      <c r="X18" s="5">
        <f t="shared" si="6"/>
        <v>2</v>
      </c>
      <c r="Z18" s="3">
        <f t="shared" si="7"/>
        <v>1</v>
      </c>
      <c r="AA18" s="3">
        <f t="shared" si="7"/>
        <v>0</v>
      </c>
      <c r="AB18" s="3">
        <f t="shared" si="3"/>
        <v>0</v>
      </c>
      <c r="AC18" s="3">
        <f t="shared" si="3"/>
        <v>1</v>
      </c>
      <c r="AD18" s="3">
        <f t="shared" si="3"/>
        <v>0</v>
      </c>
      <c r="AE18" s="3">
        <f t="shared" si="4"/>
        <v>1</v>
      </c>
      <c r="AF18" s="3">
        <f t="shared" si="4"/>
        <v>0</v>
      </c>
      <c r="AG18" s="3">
        <f t="shared" si="4"/>
        <v>0</v>
      </c>
      <c r="AH18" s="3">
        <f t="shared" si="4"/>
        <v>0</v>
      </c>
      <c r="AI18" s="3">
        <f t="shared" si="4"/>
        <v>0</v>
      </c>
      <c r="AJ18" s="3">
        <f t="shared" si="4"/>
        <v>0</v>
      </c>
      <c r="AK18" s="3">
        <f t="shared" si="4"/>
        <v>1</v>
      </c>
      <c r="AL18" s="3">
        <f t="shared" si="4"/>
        <v>1</v>
      </c>
      <c r="AM18" s="3">
        <f t="shared" si="4"/>
        <v>1</v>
      </c>
      <c r="AN18" s="3">
        <f t="shared" si="4"/>
        <v>1</v>
      </c>
      <c r="AO18" s="3">
        <f t="shared" si="4"/>
        <v>1</v>
      </c>
      <c r="AQ18" s="3">
        <f t="shared" si="8"/>
        <v>1</v>
      </c>
      <c r="AR18" s="3">
        <f t="shared" si="8"/>
        <v>1</v>
      </c>
    </row>
    <row r="19" spans="2:44" x14ac:dyDescent="0.25">
      <c r="B19" s="9" t="s">
        <v>70</v>
      </c>
      <c r="C19" s="4" t="s">
        <v>126</v>
      </c>
      <c r="D19" s="4" t="s">
        <v>134</v>
      </c>
      <c r="E19" s="4" t="s">
        <v>124</v>
      </c>
      <c r="F19" s="4" t="s">
        <v>62</v>
      </c>
      <c r="G19" s="4" t="s">
        <v>129</v>
      </c>
      <c r="H19" s="4" t="s">
        <v>137</v>
      </c>
      <c r="I19" s="4" t="s">
        <v>138</v>
      </c>
      <c r="J19" s="4" t="s">
        <v>122</v>
      </c>
      <c r="K19" s="4" t="s">
        <v>133</v>
      </c>
      <c r="L19" s="4" t="s">
        <v>141</v>
      </c>
      <c r="M19" s="4" t="s">
        <v>128</v>
      </c>
      <c r="N19" s="4" t="s">
        <v>55</v>
      </c>
      <c r="O19" s="4" t="s">
        <v>118</v>
      </c>
      <c r="P19" s="4" t="s">
        <v>130</v>
      </c>
      <c r="Q19" s="4" t="s">
        <v>6</v>
      </c>
      <c r="R19" s="4" t="s">
        <v>119</v>
      </c>
      <c r="T19" s="4" t="s">
        <v>130</v>
      </c>
      <c r="U19" s="4" t="s">
        <v>118</v>
      </c>
      <c r="W19" s="5">
        <f t="shared" si="5"/>
        <v>10</v>
      </c>
      <c r="X19" s="5">
        <f t="shared" si="6"/>
        <v>2</v>
      </c>
      <c r="Z19" s="3">
        <f t="shared" si="7"/>
        <v>1</v>
      </c>
      <c r="AA19" s="3">
        <f t="shared" si="7"/>
        <v>1</v>
      </c>
      <c r="AB19" s="3">
        <f t="shared" si="3"/>
        <v>0</v>
      </c>
      <c r="AC19" s="3">
        <f t="shared" si="3"/>
        <v>1</v>
      </c>
      <c r="AD19" s="3">
        <f t="shared" si="3"/>
        <v>1</v>
      </c>
      <c r="AE19" s="3">
        <f t="shared" si="4"/>
        <v>0</v>
      </c>
      <c r="AF19" s="3">
        <f t="shared" si="4"/>
        <v>0</v>
      </c>
      <c r="AG19" s="3">
        <f t="shared" si="4"/>
        <v>0</v>
      </c>
      <c r="AH19" s="3">
        <f t="shared" si="4"/>
        <v>0</v>
      </c>
      <c r="AI19" s="3">
        <f t="shared" si="4"/>
        <v>1</v>
      </c>
      <c r="AJ19" s="3">
        <f t="shared" si="4"/>
        <v>0</v>
      </c>
      <c r="AK19" s="3">
        <f t="shared" si="4"/>
        <v>1</v>
      </c>
      <c r="AL19" s="3">
        <f t="shared" si="4"/>
        <v>1</v>
      </c>
      <c r="AM19" s="3">
        <f t="shared" si="4"/>
        <v>1</v>
      </c>
      <c r="AN19" s="3">
        <f t="shared" si="4"/>
        <v>1</v>
      </c>
      <c r="AO19" s="3">
        <f t="shared" si="4"/>
        <v>1</v>
      </c>
      <c r="AQ19" s="3">
        <f t="shared" si="8"/>
        <v>1</v>
      </c>
      <c r="AR19" s="3">
        <f t="shared" si="8"/>
        <v>1</v>
      </c>
    </row>
    <row r="20" spans="2:44" x14ac:dyDescent="0.25">
      <c r="B20" s="9" t="s">
        <v>71</v>
      </c>
      <c r="C20" s="4" t="s">
        <v>126</v>
      </c>
      <c r="D20" s="4" t="s">
        <v>134</v>
      </c>
      <c r="E20" s="4" t="s">
        <v>124</v>
      </c>
      <c r="F20" s="4" t="s">
        <v>62</v>
      </c>
      <c r="G20" s="4" t="s">
        <v>129</v>
      </c>
      <c r="H20" s="4" t="s">
        <v>137</v>
      </c>
      <c r="I20" s="4" t="s">
        <v>138</v>
      </c>
      <c r="J20" s="4" t="s">
        <v>122</v>
      </c>
      <c r="K20" s="4" t="s">
        <v>133</v>
      </c>
      <c r="L20" s="4" t="s">
        <v>125</v>
      </c>
      <c r="M20" s="4" t="s">
        <v>128</v>
      </c>
      <c r="N20" s="4" t="s">
        <v>55</v>
      </c>
      <c r="O20" s="4" t="s">
        <v>118</v>
      </c>
      <c r="P20" s="4" t="s">
        <v>130</v>
      </c>
      <c r="Q20" s="4" t="s">
        <v>6</v>
      </c>
      <c r="R20" s="4" t="s">
        <v>119</v>
      </c>
      <c r="T20" s="4" t="s">
        <v>130</v>
      </c>
      <c r="U20" s="4" t="s">
        <v>55</v>
      </c>
      <c r="W20" s="5">
        <f t="shared" si="5"/>
        <v>9</v>
      </c>
      <c r="X20" s="5">
        <f t="shared" si="6"/>
        <v>2</v>
      </c>
      <c r="Z20" s="3">
        <f t="shared" si="7"/>
        <v>1</v>
      </c>
      <c r="AA20" s="3">
        <f t="shared" si="7"/>
        <v>1</v>
      </c>
      <c r="AB20" s="3">
        <f t="shared" si="3"/>
        <v>0</v>
      </c>
      <c r="AC20" s="3">
        <f t="shared" si="3"/>
        <v>1</v>
      </c>
      <c r="AD20" s="3">
        <f t="shared" si="3"/>
        <v>1</v>
      </c>
      <c r="AE20" s="3">
        <f t="shared" si="4"/>
        <v>0</v>
      </c>
      <c r="AF20" s="3">
        <f t="shared" si="4"/>
        <v>0</v>
      </c>
      <c r="AG20" s="3">
        <f t="shared" si="4"/>
        <v>0</v>
      </c>
      <c r="AH20" s="3">
        <f t="shared" si="4"/>
        <v>0</v>
      </c>
      <c r="AI20" s="3">
        <f t="shared" si="4"/>
        <v>0</v>
      </c>
      <c r="AJ20" s="3">
        <f t="shared" si="4"/>
        <v>0</v>
      </c>
      <c r="AK20" s="3">
        <f t="shared" si="4"/>
        <v>1</v>
      </c>
      <c r="AL20" s="3">
        <f t="shared" si="4"/>
        <v>1</v>
      </c>
      <c r="AM20" s="3">
        <f t="shared" si="4"/>
        <v>1</v>
      </c>
      <c r="AN20" s="3">
        <f t="shared" si="4"/>
        <v>1</v>
      </c>
      <c r="AO20" s="3">
        <f t="shared" si="4"/>
        <v>1</v>
      </c>
      <c r="AQ20" s="3">
        <f t="shared" si="8"/>
        <v>1</v>
      </c>
      <c r="AR20" s="3">
        <f t="shared" si="8"/>
        <v>1</v>
      </c>
    </row>
    <row r="21" spans="2:44" x14ac:dyDescent="0.25">
      <c r="B21" s="9" t="s">
        <v>150</v>
      </c>
      <c r="C21" s="4" t="s">
        <v>126</v>
      </c>
      <c r="D21" s="4" t="s">
        <v>134</v>
      </c>
      <c r="E21" s="4" t="s">
        <v>124</v>
      </c>
      <c r="F21" s="4" t="s">
        <v>62</v>
      </c>
      <c r="G21" s="4" t="s">
        <v>123</v>
      </c>
      <c r="H21" s="4" t="s">
        <v>11</v>
      </c>
      <c r="I21" s="4" t="s">
        <v>138</v>
      </c>
      <c r="J21" s="4" t="s">
        <v>122</v>
      </c>
      <c r="K21" s="4" t="s">
        <v>120</v>
      </c>
      <c r="L21" s="4" t="s">
        <v>141</v>
      </c>
      <c r="M21" s="4" t="s">
        <v>128</v>
      </c>
      <c r="N21" s="4" t="s">
        <v>55</v>
      </c>
      <c r="O21" s="4" t="s">
        <v>118</v>
      </c>
      <c r="P21" s="4" t="s">
        <v>130</v>
      </c>
      <c r="Q21" s="4" t="s">
        <v>132</v>
      </c>
      <c r="R21" s="4" t="s">
        <v>56</v>
      </c>
      <c r="T21" s="4" t="s">
        <v>130</v>
      </c>
      <c r="U21" s="4" t="s">
        <v>62</v>
      </c>
      <c r="W21" s="5">
        <f t="shared" si="5"/>
        <v>9</v>
      </c>
      <c r="X21" s="5">
        <f t="shared" si="6"/>
        <v>2</v>
      </c>
      <c r="Z21" s="3">
        <f t="shared" si="7"/>
        <v>1</v>
      </c>
      <c r="AA21" s="3">
        <f t="shared" si="7"/>
        <v>1</v>
      </c>
      <c r="AB21" s="3">
        <f t="shared" si="3"/>
        <v>0</v>
      </c>
      <c r="AC21" s="3">
        <f t="shared" si="3"/>
        <v>1</v>
      </c>
      <c r="AD21" s="3">
        <f t="shared" si="3"/>
        <v>0</v>
      </c>
      <c r="AE21" s="3">
        <f t="shared" si="4"/>
        <v>1</v>
      </c>
      <c r="AF21" s="3">
        <f t="shared" si="4"/>
        <v>0</v>
      </c>
      <c r="AG21" s="3">
        <f t="shared" si="4"/>
        <v>0</v>
      </c>
      <c r="AH21" s="3">
        <f t="shared" si="4"/>
        <v>1</v>
      </c>
      <c r="AI21" s="3">
        <f t="shared" si="4"/>
        <v>1</v>
      </c>
      <c r="AJ21" s="3">
        <f t="shared" si="4"/>
        <v>0</v>
      </c>
      <c r="AK21" s="3">
        <f t="shared" si="4"/>
        <v>1</v>
      </c>
      <c r="AL21" s="3">
        <f t="shared" si="4"/>
        <v>1</v>
      </c>
      <c r="AM21" s="3">
        <f t="shared" si="4"/>
        <v>1</v>
      </c>
      <c r="AN21" s="3">
        <f t="shared" si="4"/>
        <v>0</v>
      </c>
      <c r="AO21" s="3">
        <f t="shared" si="4"/>
        <v>0</v>
      </c>
      <c r="AQ21" s="3">
        <f t="shared" si="8"/>
        <v>1</v>
      </c>
      <c r="AR21" s="3">
        <f t="shared" si="8"/>
        <v>1</v>
      </c>
    </row>
    <row r="22" spans="2:44" x14ac:dyDescent="0.25">
      <c r="B22" s="9" t="s">
        <v>146</v>
      </c>
      <c r="C22" s="4" t="s">
        <v>126</v>
      </c>
      <c r="D22" s="4" t="s">
        <v>134</v>
      </c>
      <c r="E22" s="4" t="s">
        <v>12</v>
      </c>
      <c r="F22" s="4" t="s">
        <v>62</v>
      </c>
      <c r="G22" s="4" t="s">
        <v>129</v>
      </c>
      <c r="H22" s="4" t="s">
        <v>11</v>
      </c>
      <c r="I22" s="4" t="s">
        <v>138</v>
      </c>
      <c r="J22" s="4" t="s">
        <v>122</v>
      </c>
      <c r="K22" s="4" t="s">
        <v>133</v>
      </c>
      <c r="L22" s="4" t="s">
        <v>141</v>
      </c>
      <c r="M22" s="4" t="s">
        <v>128</v>
      </c>
      <c r="N22" s="4" t="s">
        <v>55</v>
      </c>
      <c r="O22" s="4" t="s">
        <v>118</v>
      </c>
      <c r="P22" s="4" t="s">
        <v>130</v>
      </c>
      <c r="Q22" s="4" t="s">
        <v>6</v>
      </c>
      <c r="R22" s="4" t="s">
        <v>119</v>
      </c>
      <c r="T22" s="4" t="s">
        <v>130</v>
      </c>
      <c r="U22" s="4" t="s">
        <v>128</v>
      </c>
      <c r="W22" s="5">
        <f t="shared" si="5"/>
        <v>12</v>
      </c>
      <c r="X22" s="5">
        <f t="shared" si="6"/>
        <v>1</v>
      </c>
      <c r="Z22" s="3">
        <f t="shared" si="7"/>
        <v>1</v>
      </c>
      <c r="AA22" s="3">
        <f t="shared" si="7"/>
        <v>1</v>
      </c>
      <c r="AB22" s="3">
        <f t="shared" si="3"/>
        <v>1</v>
      </c>
      <c r="AC22" s="3">
        <f t="shared" si="3"/>
        <v>1</v>
      </c>
      <c r="AD22" s="3">
        <f t="shared" si="3"/>
        <v>1</v>
      </c>
      <c r="AE22" s="3">
        <f t="shared" si="4"/>
        <v>1</v>
      </c>
      <c r="AF22" s="3">
        <f t="shared" si="4"/>
        <v>0</v>
      </c>
      <c r="AG22" s="3">
        <f t="shared" si="4"/>
        <v>0</v>
      </c>
      <c r="AH22" s="3">
        <f t="shared" si="4"/>
        <v>0</v>
      </c>
      <c r="AI22" s="3">
        <f t="shared" si="4"/>
        <v>1</v>
      </c>
      <c r="AJ22" s="3">
        <f t="shared" si="4"/>
        <v>0</v>
      </c>
      <c r="AK22" s="3">
        <f t="shared" si="4"/>
        <v>1</v>
      </c>
      <c r="AL22" s="3">
        <f t="shared" si="4"/>
        <v>1</v>
      </c>
      <c r="AM22" s="3">
        <f t="shared" si="4"/>
        <v>1</v>
      </c>
      <c r="AN22" s="3">
        <f t="shared" si="4"/>
        <v>1</v>
      </c>
      <c r="AO22" s="3">
        <f t="shared" si="4"/>
        <v>1</v>
      </c>
      <c r="AQ22" s="3">
        <f t="shared" si="8"/>
        <v>1</v>
      </c>
      <c r="AR22" s="3">
        <f t="shared" si="8"/>
        <v>0</v>
      </c>
    </row>
    <row r="23" spans="2:44" x14ac:dyDescent="0.25">
      <c r="B23" s="9" t="s">
        <v>144</v>
      </c>
      <c r="C23" s="4" t="s">
        <v>126</v>
      </c>
      <c r="D23" s="4" t="s">
        <v>131</v>
      </c>
      <c r="E23" s="4" t="s">
        <v>124</v>
      </c>
      <c r="F23" s="4" t="s">
        <v>62</v>
      </c>
      <c r="G23" s="4" t="s">
        <v>129</v>
      </c>
      <c r="H23" s="4" t="s">
        <v>11</v>
      </c>
      <c r="I23" s="4" t="s">
        <v>138</v>
      </c>
      <c r="J23" s="4" t="s">
        <v>122</v>
      </c>
      <c r="K23" s="4" t="s">
        <v>120</v>
      </c>
      <c r="L23" s="4" t="s">
        <v>125</v>
      </c>
      <c r="M23" s="4" t="s">
        <v>127</v>
      </c>
      <c r="N23" s="4" t="s">
        <v>55</v>
      </c>
      <c r="O23" s="4" t="s">
        <v>139</v>
      </c>
      <c r="P23" s="4" t="s">
        <v>130</v>
      </c>
      <c r="Q23" s="4" t="s">
        <v>6</v>
      </c>
      <c r="R23" s="4" t="s">
        <v>56</v>
      </c>
      <c r="T23" s="4" t="s">
        <v>130</v>
      </c>
      <c r="U23" s="4" t="s">
        <v>62</v>
      </c>
      <c r="W23" s="5">
        <f t="shared" si="5"/>
        <v>9</v>
      </c>
      <c r="X23" s="5">
        <f t="shared" si="6"/>
        <v>2</v>
      </c>
      <c r="Z23" s="3">
        <f t="shared" si="7"/>
        <v>1</v>
      </c>
      <c r="AA23" s="3">
        <f t="shared" si="7"/>
        <v>0</v>
      </c>
      <c r="AB23" s="3">
        <f t="shared" si="3"/>
        <v>0</v>
      </c>
      <c r="AC23" s="3">
        <f t="shared" si="3"/>
        <v>1</v>
      </c>
      <c r="AD23" s="3">
        <f t="shared" si="3"/>
        <v>1</v>
      </c>
      <c r="AE23" s="3">
        <f t="shared" si="4"/>
        <v>1</v>
      </c>
      <c r="AF23" s="3">
        <f t="shared" si="4"/>
        <v>0</v>
      </c>
      <c r="AG23" s="3">
        <f t="shared" si="4"/>
        <v>0</v>
      </c>
      <c r="AH23" s="3">
        <f t="shared" si="4"/>
        <v>1</v>
      </c>
      <c r="AI23" s="3">
        <f t="shared" si="4"/>
        <v>0</v>
      </c>
      <c r="AJ23" s="3">
        <f t="shared" si="4"/>
        <v>1</v>
      </c>
      <c r="AK23" s="3">
        <f t="shared" si="4"/>
        <v>1</v>
      </c>
      <c r="AL23" s="3">
        <f t="shared" si="4"/>
        <v>0</v>
      </c>
      <c r="AM23" s="3">
        <f t="shared" si="4"/>
        <v>1</v>
      </c>
      <c r="AN23" s="3">
        <f t="shared" si="4"/>
        <v>1</v>
      </c>
      <c r="AO23" s="3">
        <f t="shared" si="4"/>
        <v>0</v>
      </c>
      <c r="AQ23" s="3">
        <f t="shared" si="8"/>
        <v>1</v>
      </c>
      <c r="AR23" s="3">
        <f t="shared" si="8"/>
        <v>1</v>
      </c>
    </row>
    <row r="24" spans="2:44" x14ac:dyDescent="0.25">
      <c r="B24" s="9" t="s">
        <v>147</v>
      </c>
      <c r="C24" s="4" t="s">
        <v>126</v>
      </c>
      <c r="D24" s="4" t="s">
        <v>134</v>
      </c>
      <c r="E24" s="4" t="s">
        <v>124</v>
      </c>
      <c r="F24" s="4" t="s">
        <v>62</v>
      </c>
      <c r="G24" s="4" t="s">
        <v>129</v>
      </c>
      <c r="H24" s="4" t="s">
        <v>11</v>
      </c>
      <c r="I24" s="4" t="s">
        <v>138</v>
      </c>
      <c r="J24" s="4" t="s">
        <v>122</v>
      </c>
      <c r="K24" s="4" t="s">
        <v>133</v>
      </c>
      <c r="L24" s="4" t="s">
        <v>141</v>
      </c>
      <c r="M24" s="4" t="s">
        <v>128</v>
      </c>
      <c r="N24" s="4" t="s">
        <v>55</v>
      </c>
      <c r="O24" s="4" t="s">
        <v>118</v>
      </c>
      <c r="P24" s="4" t="s">
        <v>130</v>
      </c>
      <c r="Q24" s="4" t="s">
        <v>6</v>
      </c>
      <c r="R24" s="4" t="s">
        <v>119</v>
      </c>
      <c r="T24" s="4" t="s">
        <v>130</v>
      </c>
      <c r="U24" s="4" t="s">
        <v>122</v>
      </c>
      <c r="W24" s="5">
        <f t="shared" si="5"/>
        <v>11</v>
      </c>
      <c r="X24" s="5">
        <f t="shared" si="6"/>
        <v>1</v>
      </c>
      <c r="Z24" s="3">
        <f t="shared" si="7"/>
        <v>1</v>
      </c>
      <c r="AA24" s="3">
        <f t="shared" si="7"/>
        <v>1</v>
      </c>
      <c r="AB24" s="3">
        <f t="shared" si="3"/>
        <v>0</v>
      </c>
      <c r="AC24" s="3">
        <f t="shared" si="3"/>
        <v>1</v>
      </c>
      <c r="AD24" s="3">
        <f t="shared" si="3"/>
        <v>1</v>
      </c>
      <c r="AE24" s="3">
        <f t="shared" si="4"/>
        <v>1</v>
      </c>
      <c r="AF24" s="3">
        <f t="shared" si="4"/>
        <v>0</v>
      </c>
      <c r="AG24" s="3">
        <f t="shared" si="4"/>
        <v>0</v>
      </c>
      <c r="AH24" s="3">
        <f t="shared" si="4"/>
        <v>0</v>
      </c>
      <c r="AI24" s="3">
        <f t="shared" si="4"/>
        <v>1</v>
      </c>
      <c r="AJ24" s="3">
        <f t="shared" si="4"/>
        <v>0</v>
      </c>
      <c r="AK24" s="3">
        <f t="shared" si="4"/>
        <v>1</v>
      </c>
      <c r="AL24" s="3">
        <f t="shared" si="4"/>
        <v>1</v>
      </c>
      <c r="AM24" s="3">
        <f t="shared" si="4"/>
        <v>1</v>
      </c>
      <c r="AN24" s="3">
        <f t="shared" si="4"/>
        <v>1</v>
      </c>
      <c r="AO24" s="3">
        <f t="shared" si="4"/>
        <v>1</v>
      </c>
      <c r="AQ24" s="3">
        <f t="shared" si="8"/>
        <v>1</v>
      </c>
      <c r="AR24" s="3">
        <f t="shared" si="8"/>
        <v>0</v>
      </c>
    </row>
    <row r="25" spans="2:44" x14ac:dyDescent="0.25">
      <c r="B25" s="9" t="s">
        <v>72</v>
      </c>
      <c r="C25" s="4" t="s">
        <v>126</v>
      </c>
      <c r="D25" s="4" t="s">
        <v>134</v>
      </c>
      <c r="E25" s="4" t="s">
        <v>124</v>
      </c>
      <c r="F25" s="4" t="s">
        <v>62</v>
      </c>
      <c r="G25" s="4" t="s">
        <v>129</v>
      </c>
      <c r="H25" s="4" t="s">
        <v>11</v>
      </c>
      <c r="I25" s="4" t="s">
        <v>138</v>
      </c>
      <c r="J25" s="4" t="s">
        <v>122</v>
      </c>
      <c r="K25" s="4" t="s">
        <v>133</v>
      </c>
      <c r="L25" s="4" t="s">
        <v>141</v>
      </c>
      <c r="M25" s="4" t="s">
        <v>127</v>
      </c>
      <c r="N25" s="4" t="s">
        <v>63</v>
      </c>
      <c r="O25" s="4" t="s">
        <v>139</v>
      </c>
      <c r="P25" s="4" t="s">
        <v>130</v>
      </c>
      <c r="Q25" s="4" t="s">
        <v>6</v>
      </c>
      <c r="R25" s="4" t="s">
        <v>119</v>
      </c>
      <c r="T25" s="4" t="s">
        <v>130</v>
      </c>
      <c r="U25" s="4" t="s">
        <v>62</v>
      </c>
      <c r="W25" s="5">
        <f t="shared" si="5"/>
        <v>10</v>
      </c>
      <c r="X25" s="5">
        <f t="shared" si="6"/>
        <v>2</v>
      </c>
      <c r="Z25" s="3">
        <f t="shared" si="7"/>
        <v>1</v>
      </c>
      <c r="AA25" s="3">
        <f t="shared" si="7"/>
        <v>1</v>
      </c>
      <c r="AB25" s="3">
        <f t="shared" si="3"/>
        <v>0</v>
      </c>
      <c r="AC25" s="3">
        <f t="shared" si="3"/>
        <v>1</v>
      </c>
      <c r="AD25" s="3">
        <f t="shared" si="3"/>
        <v>1</v>
      </c>
      <c r="AE25" s="3">
        <f t="shared" si="4"/>
        <v>1</v>
      </c>
      <c r="AF25" s="3">
        <f t="shared" si="4"/>
        <v>0</v>
      </c>
      <c r="AG25" s="3">
        <f t="shared" si="4"/>
        <v>0</v>
      </c>
      <c r="AH25" s="3">
        <f t="shared" si="4"/>
        <v>0</v>
      </c>
      <c r="AI25" s="3">
        <f t="shared" si="4"/>
        <v>1</v>
      </c>
      <c r="AJ25" s="3">
        <f t="shared" si="4"/>
        <v>1</v>
      </c>
      <c r="AK25" s="3">
        <f t="shared" si="4"/>
        <v>0</v>
      </c>
      <c r="AL25" s="3">
        <f t="shared" si="4"/>
        <v>0</v>
      </c>
      <c r="AM25" s="3">
        <f t="shared" si="4"/>
        <v>1</v>
      </c>
      <c r="AN25" s="3">
        <f t="shared" si="4"/>
        <v>1</v>
      </c>
      <c r="AO25" s="3">
        <f t="shared" si="4"/>
        <v>1</v>
      </c>
      <c r="AQ25" s="3">
        <f t="shared" si="8"/>
        <v>1</v>
      </c>
      <c r="AR25" s="3">
        <f t="shared" si="8"/>
        <v>1</v>
      </c>
    </row>
    <row r="26" spans="2:44" x14ac:dyDescent="0.25">
      <c r="B26" s="9" t="s">
        <v>73</v>
      </c>
      <c r="C26" s="4" t="s">
        <v>126</v>
      </c>
      <c r="D26" s="4" t="s">
        <v>134</v>
      </c>
      <c r="E26" s="4" t="s">
        <v>124</v>
      </c>
      <c r="F26" s="4" t="s">
        <v>62</v>
      </c>
      <c r="G26" s="4" t="s">
        <v>129</v>
      </c>
      <c r="H26" s="4" t="s">
        <v>137</v>
      </c>
      <c r="I26" s="4" t="s">
        <v>138</v>
      </c>
      <c r="J26" s="4" t="s">
        <v>122</v>
      </c>
      <c r="K26" s="4" t="s">
        <v>133</v>
      </c>
      <c r="L26" s="4" t="s">
        <v>125</v>
      </c>
      <c r="M26" s="4" t="s">
        <v>128</v>
      </c>
      <c r="N26" s="4" t="s">
        <v>55</v>
      </c>
      <c r="O26" s="4" t="s">
        <v>118</v>
      </c>
      <c r="P26" s="4" t="s">
        <v>130</v>
      </c>
      <c r="Q26" s="4" t="s">
        <v>6</v>
      </c>
      <c r="R26" s="4" t="s">
        <v>119</v>
      </c>
      <c r="T26" s="4" t="s">
        <v>130</v>
      </c>
      <c r="U26" s="4" t="s">
        <v>138</v>
      </c>
      <c r="W26" s="5">
        <f t="shared" si="5"/>
        <v>9</v>
      </c>
      <c r="X26" s="5">
        <f t="shared" si="6"/>
        <v>1</v>
      </c>
      <c r="Z26" s="3">
        <f t="shared" si="7"/>
        <v>1</v>
      </c>
      <c r="AA26" s="3">
        <f t="shared" si="7"/>
        <v>1</v>
      </c>
      <c r="AB26" s="3">
        <f t="shared" si="3"/>
        <v>0</v>
      </c>
      <c r="AC26" s="3">
        <f t="shared" si="3"/>
        <v>1</v>
      </c>
      <c r="AD26" s="3">
        <f t="shared" si="3"/>
        <v>1</v>
      </c>
      <c r="AE26" s="3">
        <f t="shared" si="4"/>
        <v>0</v>
      </c>
      <c r="AF26" s="3">
        <f t="shared" si="4"/>
        <v>0</v>
      </c>
      <c r="AG26" s="3">
        <f t="shared" si="4"/>
        <v>0</v>
      </c>
      <c r="AH26" s="3">
        <f t="shared" si="4"/>
        <v>0</v>
      </c>
      <c r="AI26" s="3">
        <f t="shared" si="4"/>
        <v>0</v>
      </c>
      <c r="AJ26" s="3">
        <f t="shared" si="4"/>
        <v>0</v>
      </c>
      <c r="AK26" s="3">
        <f t="shared" si="4"/>
        <v>1</v>
      </c>
      <c r="AL26" s="3">
        <f t="shared" si="4"/>
        <v>1</v>
      </c>
      <c r="AM26" s="3">
        <f t="shared" si="4"/>
        <v>1</v>
      </c>
      <c r="AN26" s="3">
        <f t="shared" si="4"/>
        <v>1</v>
      </c>
      <c r="AO26" s="3">
        <f t="shared" si="4"/>
        <v>1</v>
      </c>
      <c r="AQ26" s="3">
        <f t="shared" si="8"/>
        <v>1</v>
      </c>
      <c r="AR26" s="3">
        <f t="shared" si="8"/>
        <v>0</v>
      </c>
    </row>
    <row r="27" spans="2:44" x14ac:dyDescent="0.25">
      <c r="B27" s="9" t="s">
        <v>74</v>
      </c>
      <c r="C27" s="4" t="s">
        <v>126</v>
      </c>
      <c r="D27" s="4" t="s">
        <v>134</v>
      </c>
      <c r="E27" s="4" t="s">
        <v>124</v>
      </c>
      <c r="F27" s="4" t="s">
        <v>62</v>
      </c>
      <c r="G27" s="4" t="s">
        <v>129</v>
      </c>
      <c r="H27" s="4" t="s">
        <v>137</v>
      </c>
      <c r="I27" s="4" t="s">
        <v>138</v>
      </c>
      <c r="J27" s="4" t="s">
        <v>136</v>
      </c>
      <c r="K27" s="4" t="s">
        <v>133</v>
      </c>
      <c r="L27" s="4" t="s">
        <v>141</v>
      </c>
      <c r="M27" s="4" t="s">
        <v>127</v>
      </c>
      <c r="N27" s="4" t="s">
        <v>55</v>
      </c>
      <c r="O27" s="4" t="s">
        <v>139</v>
      </c>
      <c r="P27" s="4" t="s">
        <v>130</v>
      </c>
      <c r="Q27" s="4" t="s">
        <v>6</v>
      </c>
      <c r="R27" s="4" t="s">
        <v>119</v>
      </c>
      <c r="T27" s="4" t="s">
        <v>126</v>
      </c>
      <c r="U27" s="4" t="s">
        <v>6</v>
      </c>
      <c r="W27" s="5">
        <f t="shared" si="5"/>
        <v>11</v>
      </c>
      <c r="X27" s="5">
        <f t="shared" si="6"/>
        <v>2</v>
      </c>
      <c r="Z27" s="3">
        <f t="shared" si="7"/>
        <v>1</v>
      </c>
      <c r="AA27" s="3">
        <f t="shared" si="7"/>
        <v>1</v>
      </c>
      <c r="AB27" s="3">
        <f t="shared" si="7"/>
        <v>0</v>
      </c>
      <c r="AC27" s="3">
        <f t="shared" si="7"/>
        <v>1</v>
      </c>
      <c r="AD27" s="3">
        <f t="shared" si="7"/>
        <v>1</v>
      </c>
      <c r="AE27" s="3">
        <f t="shared" si="7"/>
        <v>0</v>
      </c>
      <c r="AF27" s="3">
        <f t="shared" si="7"/>
        <v>0</v>
      </c>
      <c r="AG27" s="3">
        <f t="shared" si="7"/>
        <v>1</v>
      </c>
      <c r="AH27" s="3">
        <f t="shared" si="7"/>
        <v>0</v>
      </c>
      <c r="AI27" s="3">
        <f t="shared" si="7"/>
        <v>1</v>
      </c>
      <c r="AJ27" s="3">
        <f t="shared" si="7"/>
        <v>1</v>
      </c>
      <c r="AK27" s="3">
        <f t="shared" si="7"/>
        <v>1</v>
      </c>
      <c r="AL27" s="3">
        <f t="shared" si="7"/>
        <v>0</v>
      </c>
      <c r="AM27" s="3">
        <f t="shared" si="7"/>
        <v>1</v>
      </c>
      <c r="AN27" s="3">
        <f t="shared" si="7"/>
        <v>1</v>
      </c>
      <c r="AO27" s="3">
        <f t="shared" si="7"/>
        <v>1</v>
      </c>
      <c r="AQ27" s="3">
        <f t="shared" si="8"/>
        <v>1</v>
      </c>
      <c r="AR27" s="3">
        <f t="shared" si="8"/>
        <v>1</v>
      </c>
    </row>
    <row r="28" spans="2:44" x14ac:dyDescent="0.25">
      <c r="B28" s="9" t="s">
        <v>75</v>
      </c>
      <c r="C28" s="4" t="s">
        <v>126</v>
      </c>
      <c r="D28" s="4" t="s">
        <v>134</v>
      </c>
      <c r="E28" s="4" t="s">
        <v>124</v>
      </c>
      <c r="F28" s="4" t="s">
        <v>62</v>
      </c>
      <c r="G28" s="4" t="s">
        <v>129</v>
      </c>
      <c r="H28" s="4" t="s">
        <v>11</v>
      </c>
      <c r="I28" s="4" t="s">
        <v>138</v>
      </c>
      <c r="J28" s="4" t="s">
        <v>122</v>
      </c>
      <c r="K28" s="4" t="s">
        <v>133</v>
      </c>
      <c r="L28" s="4" t="s">
        <v>141</v>
      </c>
      <c r="M28" s="4" t="s">
        <v>128</v>
      </c>
      <c r="N28" s="4" t="s">
        <v>55</v>
      </c>
      <c r="O28" s="4" t="s">
        <v>118</v>
      </c>
      <c r="P28" s="4" t="s">
        <v>130</v>
      </c>
      <c r="Q28" s="4" t="s">
        <v>6</v>
      </c>
      <c r="R28" s="4" t="s">
        <v>119</v>
      </c>
      <c r="T28" s="4" t="s">
        <v>130</v>
      </c>
      <c r="U28" s="4" t="s">
        <v>122</v>
      </c>
      <c r="W28" s="5">
        <f t="shared" si="5"/>
        <v>11</v>
      </c>
      <c r="X28" s="5">
        <f t="shared" si="6"/>
        <v>1</v>
      </c>
      <c r="Z28" s="3">
        <f t="shared" si="7"/>
        <v>1</v>
      </c>
      <c r="AA28" s="3">
        <f t="shared" si="7"/>
        <v>1</v>
      </c>
      <c r="AB28" s="3">
        <f t="shared" si="7"/>
        <v>0</v>
      </c>
      <c r="AC28" s="3">
        <f t="shared" si="7"/>
        <v>1</v>
      </c>
      <c r="AD28" s="3">
        <f t="shared" si="7"/>
        <v>1</v>
      </c>
      <c r="AE28" s="3">
        <f t="shared" si="7"/>
        <v>1</v>
      </c>
      <c r="AF28" s="3">
        <f t="shared" si="7"/>
        <v>0</v>
      </c>
      <c r="AG28" s="3">
        <f t="shared" si="7"/>
        <v>0</v>
      </c>
      <c r="AH28" s="3">
        <f t="shared" si="7"/>
        <v>0</v>
      </c>
      <c r="AI28" s="3">
        <f t="shared" si="7"/>
        <v>1</v>
      </c>
      <c r="AJ28" s="3">
        <f t="shared" si="7"/>
        <v>0</v>
      </c>
      <c r="AK28" s="3">
        <f t="shared" si="7"/>
        <v>1</v>
      </c>
      <c r="AL28" s="3">
        <f t="shared" si="7"/>
        <v>1</v>
      </c>
      <c r="AM28" s="3">
        <f t="shared" si="7"/>
        <v>1</v>
      </c>
      <c r="AN28" s="3">
        <f t="shared" si="7"/>
        <v>1</v>
      </c>
      <c r="AO28" s="3">
        <f t="shared" si="7"/>
        <v>1</v>
      </c>
      <c r="AQ28" s="3">
        <f t="shared" si="8"/>
        <v>1</v>
      </c>
      <c r="AR28" s="3">
        <f t="shared" si="8"/>
        <v>0</v>
      </c>
    </row>
    <row r="29" spans="2:44" x14ac:dyDescent="0.25">
      <c r="B29" s="9" t="s">
        <v>76</v>
      </c>
      <c r="C29" s="4" t="s">
        <v>126</v>
      </c>
      <c r="D29" s="4" t="s">
        <v>134</v>
      </c>
      <c r="E29" s="4" t="s">
        <v>124</v>
      </c>
      <c r="F29" s="4" t="s">
        <v>62</v>
      </c>
      <c r="G29" s="4" t="s">
        <v>129</v>
      </c>
      <c r="H29" s="4" t="s">
        <v>11</v>
      </c>
      <c r="I29" s="4" t="s">
        <v>138</v>
      </c>
      <c r="J29" s="4" t="s">
        <v>122</v>
      </c>
      <c r="K29" s="4" t="s">
        <v>120</v>
      </c>
      <c r="L29" s="4" t="s">
        <v>141</v>
      </c>
      <c r="M29" s="4" t="s">
        <v>128</v>
      </c>
      <c r="N29" s="4" t="s">
        <v>55</v>
      </c>
      <c r="O29" s="4" t="s">
        <v>118</v>
      </c>
      <c r="P29" s="4" t="s">
        <v>130</v>
      </c>
      <c r="Q29" s="4" t="s">
        <v>6</v>
      </c>
      <c r="R29" s="4" t="s">
        <v>119</v>
      </c>
      <c r="T29" s="4" t="s">
        <v>62</v>
      </c>
      <c r="U29" s="4" t="s">
        <v>11</v>
      </c>
      <c r="W29" s="5">
        <f t="shared" si="5"/>
        <v>12</v>
      </c>
      <c r="X29" s="5">
        <f t="shared" si="6"/>
        <v>2</v>
      </c>
      <c r="Z29" s="3">
        <f t="shared" si="7"/>
        <v>1</v>
      </c>
      <c r="AA29" s="3">
        <f t="shared" si="7"/>
        <v>1</v>
      </c>
      <c r="AB29" s="3">
        <f t="shared" si="7"/>
        <v>0</v>
      </c>
      <c r="AC29" s="3">
        <f t="shared" si="7"/>
        <v>1</v>
      </c>
      <c r="AD29" s="3">
        <f t="shared" si="7"/>
        <v>1</v>
      </c>
      <c r="AE29" s="3">
        <f t="shared" si="7"/>
        <v>1</v>
      </c>
      <c r="AF29" s="3">
        <f t="shared" si="7"/>
        <v>0</v>
      </c>
      <c r="AG29" s="3">
        <f t="shared" si="7"/>
        <v>0</v>
      </c>
      <c r="AH29" s="3">
        <f t="shared" si="7"/>
        <v>1</v>
      </c>
      <c r="AI29" s="3">
        <f t="shared" si="7"/>
        <v>1</v>
      </c>
      <c r="AJ29" s="3">
        <f t="shared" si="7"/>
        <v>0</v>
      </c>
      <c r="AK29" s="3">
        <f t="shared" si="7"/>
        <v>1</v>
      </c>
      <c r="AL29" s="3">
        <f t="shared" si="7"/>
        <v>1</v>
      </c>
      <c r="AM29" s="3">
        <f t="shared" si="7"/>
        <v>1</v>
      </c>
      <c r="AN29" s="3">
        <f t="shared" si="7"/>
        <v>1</v>
      </c>
      <c r="AO29" s="3">
        <f t="shared" si="7"/>
        <v>1</v>
      </c>
      <c r="AQ29" s="3">
        <f t="shared" si="8"/>
        <v>1</v>
      </c>
      <c r="AR29" s="3">
        <f t="shared" si="8"/>
        <v>1</v>
      </c>
    </row>
    <row r="30" spans="2:44" x14ac:dyDescent="0.25">
      <c r="B30" s="9" t="s">
        <v>77</v>
      </c>
      <c r="C30" s="4" t="s">
        <v>126</v>
      </c>
      <c r="D30" s="4" t="s">
        <v>131</v>
      </c>
      <c r="E30" s="4" t="s">
        <v>124</v>
      </c>
      <c r="F30" s="4" t="s">
        <v>62</v>
      </c>
      <c r="G30" s="4" t="s">
        <v>129</v>
      </c>
      <c r="H30" s="4" t="s">
        <v>137</v>
      </c>
      <c r="I30" s="4" t="s">
        <v>135</v>
      </c>
      <c r="J30" s="4" t="s">
        <v>122</v>
      </c>
      <c r="K30" s="4" t="s">
        <v>120</v>
      </c>
      <c r="L30" s="4" t="s">
        <v>141</v>
      </c>
      <c r="M30" s="4" t="s">
        <v>127</v>
      </c>
      <c r="N30" s="4" t="s">
        <v>55</v>
      </c>
      <c r="O30" s="4" t="s">
        <v>118</v>
      </c>
      <c r="P30" s="4" t="s">
        <v>130</v>
      </c>
      <c r="Q30" s="4" t="s">
        <v>6</v>
      </c>
      <c r="R30" s="4" t="s">
        <v>119</v>
      </c>
      <c r="T30" s="4" t="s">
        <v>6</v>
      </c>
      <c r="U30" s="4" t="s">
        <v>55</v>
      </c>
      <c r="W30" s="5">
        <f t="shared" si="5"/>
        <v>12</v>
      </c>
      <c r="X30" s="5">
        <f t="shared" si="6"/>
        <v>2</v>
      </c>
      <c r="Z30" s="3">
        <f t="shared" si="7"/>
        <v>1</v>
      </c>
      <c r="AA30" s="3">
        <f t="shared" si="7"/>
        <v>0</v>
      </c>
      <c r="AB30" s="3">
        <f t="shared" si="7"/>
        <v>0</v>
      </c>
      <c r="AC30" s="3">
        <f t="shared" si="7"/>
        <v>1</v>
      </c>
      <c r="AD30" s="3">
        <f t="shared" si="7"/>
        <v>1</v>
      </c>
      <c r="AE30" s="3">
        <f t="shared" si="7"/>
        <v>0</v>
      </c>
      <c r="AF30" s="3">
        <f t="shared" si="7"/>
        <v>1</v>
      </c>
      <c r="AG30" s="3">
        <f t="shared" si="7"/>
        <v>0</v>
      </c>
      <c r="AH30" s="3">
        <f t="shared" si="7"/>
        <v>1</v>
      </c>
      <c r="AI30" s="3">
        <f t="shared" si="7"/>
        <v>1</v>
      </c>
      <c r="AJ30" s="3">
        <f t="shared" si="7"/>
        <v>1</v>
      </c>
      <c r="AK30" s="3">
        <f t="shared" si="7"/>
        <v>1</v>
      </c>
      <c r="AL30" s="3">
        <f t="shared" si="7"/>
        <v>1</v>
      </c>
      <c r="AM30" s="3">
        <f t="shared" si="7"/>
        <v>1</v>
      </c>
      <c r="AN30" s="3">
        <f t="shared" si="7"/>
        <v>1</v>
      </c>
      <c r="AO30" s="3">
        <f t="shared" si="7"/>
        <v>1</v>
      </c>
      <c r="AQ30" s="3">
        <f t="shared" si="8"/>
        <v>1</v>
      </c>
      <c r="AR30" s="3">
        <f t="shared" si="8"/>
        <v>1</v>
      </c>
    </row>
    <row r="31" spans="2:44" x14ac:dyDescent="0.25">
      <c r="B31" s="9" t="s">
        <v>78</v>
      </c>
      <c r="C31" s="4" t="s">
        <v>126</v>
      </c>
      <c r="D31" s="4" t="s">
        <v>134</v>
      </c>
      <c r="E31" s="4" t="s">
        <v>12</v>
      </c>
      <c r="F31" s="4" t="s">
        <v>62</v>
      </c>
      <c r="G31" s="4" t="s">
        <v>129</v>
      </c>
      <c r="H31" s="4" t="s">
        <v>11</v>
      </c>
      <c r="I31" s="4" t="s">
        <v>138</v>
      </c>
      <c r="J31" s="4" t="s">
        <v>122</v>
      </c>
      <c r="K31" s="4" t="s">
        <v>133</v>
      </c>
      <c r="L31" s="4" t="s">
        <v>141</v>
      </c>
      <c r="M31" s="4" t="s">
        <v>128</v>
      </c>
      <c r="N31" s="4" t="s">
        <v>55</v>
      </c>
      <c r="O31" s="4" t="s">
        <v>118</v>
      </c>
      <c r="P31" s="4" t="s">
        <v>130</v>
      </c>
      <c r="Q31" s="4" t="s">
        <v>6</v>
      </c>
      <c r="R31" s="4" t="s">
        <v>119</v>
      </c>
      <c r="T31" s="4" t="s">
        <v>130</v>
      </c>
      <c r="U31" s="4" t="s">
        <v>118</v>
      </c>
      <c r="W31" s="5">
        <f t="shared" si="5"/>
        <v>12</v>
      </c>
      <c r="X31" s="5">
        <f t="shared" si="6"/>
        <v>2</v>
      </c>
      <c r="Z31" s="3">
        <f t="shared" si="7"/>
        <v>1</v>
      </c>
      <c r="AA31" s="3">
        <f t="shared" si="7"/>
        <v>1</v>
      </c>
      <c r="AB31" s="3">
        <f t="shared" si="7"/>
        <v>1</v>
      </c>
      <c r="AC31" s="3">
        <f t="shared" si="7"/>
        <v>1</v>
      </c>
      <c r="AD31" s="3">
        <f t="shared" si="7"/>
        <v>1</v>
      </c>
      <c r="AE31" s="3">
        <f t="shared" si="7"/>
        <v>1</v>
      </c>
      <c r="AF31" s="3">
        <f t="shared" si="7"/>
        <v>0</v>
      </c>
      <c r="AG31" s="3">
        <f t="shared" si="7"/>
        <v>0</v>
      </c>
      <c r="AH31" s="3">
        <f t="shared" si="7"/>
        <v>0</v>
      </c>
      <c r="AI31" s="3">
        <f t="shared" si="7"/>
        <v>1</v>
      </c>
      <c r="AJ31" s="3">
        <f t="shared" si="7"/>
        <v>0</v>
      </c>
      <c r="AK31" s="3">
        <f t="shared" si="7"/>
        <v>1</v>
      </c>
      <c r="AL31" s="3">
        <f t="shared" si="7"/>
        <v>1</v>
      </c>
      <c r="AM31" s="3">
        <f t="shared" si="7"/>
        <v>1</v>
      </c>
      <c r="AN31" s="3">
        <f t="shared" si="7"/>
        <v>1</v>
      </c>
      <c r="AO31" s="3">
        <f t="shared" si="7"/>
        <v>1</v>
      </c>
      <c r="AQ31" s="3">
        <f t="shared" si="8"/>
        <v>1</v>
      </c>
      <c r="AR31" s="3">
        <f t="shared" si="8"/>
        <v>1</v>
      </c>
    </row>
    <row r="32" spans="2:44" x14ac:dyDescent="0.25">
      <c r="B32" s="9" t="s">
        <v>152</v>
      </c>
      <c r="C32" s="4" t="s">
        <v>126</v>
      </c>
      <c r="D32" s="4" t="s">
        <v>134</v>
      </c>
      <c r="E32" s="4" t="s">
        <v>124</v>
      </c>
      <c r="F32" s="4" t="s">
        <v>62</v>
      </c>
      <c r="G32" s="4" t="s">
        <v>123</v>
      </c>
      <c r="H32" s="4" t="s">
        <v>11</v>
      </c>
      <c r="I32" s="4" t="s">
        <v>138</v>
      </c>
      <c r="J32" s="4" t="s">
        <v>122</v>
      </c>
      <c r="K32" s="4" t="s">
        <v>120</v>
      </c>
      <c r="L32" s="4" t="s">
        <v>125</v>
      </c>
      <c r="M32" s="4" t="s">
        <v>128</v>
      </c>
      <c r="N32" s="4" t="s">
        <v>55</v>
      </c>
      <c r="O32" s="4" t="s">
        <v>139</v>
      </c>
      <c r="P32" s="4" t="s">
        <v>130</v>
      </c>
      <c r="Q32" s="4" t="s">
        <v>6</v>
      </c>
      <c r="R32" s="4" t="s">
        <v>119</v>
      </c>
      <c r="T32" s="4" t="s">
        <v>6</v>
      </c>
      <c r="U32" s="4" t="s">
        <v>122</v>
      </c>
      <c r="W32" s="5">
        <f t="shared" si="5"/>
        <v>9</v>
      </c>
      <c r="X32" s="5">
        <f t="shared" si="6"/>
        <v>1</v>
      </c>
      <c r="Z32" s="3">
        <f t="shared" si="7"/>
        <v>1</v>
      </c>
      <c r="AA32" s="3">
        <f t="shared" si="7"/>
        <v>1</v>
      </c>
      <c r="AB32" s="3">
        <f t="shared" si="7"/>
        <v>0</v>
      </c>
      <c r="AC32" s="3">
        <f t="shared" si="7"/>
        <v>1</v>
      </c>
      <c r="AD32" s="3">
        <f t="shared" si="7"/>
        <v>0</v>
      </c>
      <c r="AE32" s="3">
        <f t="shared" si="7"/>
        <v>1</v>
      </c>
      <c r="AF32" s="3">
        <f t="shared" si="7"/>
        <v>0</v>
      </c>
      <c r="AG32" s="3">
        <f t="shared" si="7"/>
        <v>0</v>
      </c>
      <c r="AH32" s="3">
        <f t="shared" si="7"/>
        <v>1</v>
      </c>
      <c r="AI32" s="3">
        <f t="shared" si="7"/>
        <v>0</v>
      </c>
      <c r="AJ32" s="3">
        <f t="shared" si="7"/>
        <v>0</v>
      </c>
      <c r="AK32" s="3">
        <f t="shared" si="7"/>
        <v>1</v>
      </c>
      <c r="AL32" s="3">
        <f t="shared" si="7"/>
        <v>0</v>
      </c>
      <c r="AM32" s="3">
        <f t="shared" si="7"/>
        <v>1</v>
      </c>
      <c r="AN32" s="3">
        <f t="shared" si="7"/>
        <v>1</v>
      </c>
      <c r="AO32" s="3">
        <f t="shared" si="7"/>
        <v>1</v>
      </c>
      <c r="AQ32" s="3">
        <f t="shared" si="8"/>
        <v>1</v>
      </c>
      <c r="AR32" s="3">
        <f t="shared" si="8"/>
        <v>0</v>
      </c>
    </row>
    <row r="33" spans="2:44" x14ac:dyDescent="0.25">
      <c r="B33" s="9" t="s">
        <v>79</v>
      </c>
      <c r="C33" s="4" t="s">
        <v>126</v>
      </c>
      <c r="D33" s="4" t="s">
        <v>134</v>
      </c>
      <c r="E33" s="4" t="s">
        <v>124</v>
      </c>
      <c r="F33" s="4" t="s">
        <v>62</v>
      </c>
      <c r="G33" s="4" t="s">
        <v>123</v>
      </c>
      <c r="H33" s="4" t="s">
        <v>11</v>
      </c>
      <c r="I33" s="4" t="s">
        <v>138</v>
      </c>
      <c r="J33" s="4" t="s">
        <v>122</v>
      </c>
      <c r="K33" s="4" t="s">
        <v>133</v>
      </c>
      <c r="L33" s="4" t="s">
        <v>125</v>
      </c>
      <c r="M33" s="4" t="s">
        <v>128</v>
      </c>
      <c r="N33" s="4" t="s">
        <v>55</v>
      </c>
      <c r="O33" s="4" t="s">
        <v>118</v>
      </c>
      <c r="P33" s="4" t="s">
        <v>130</v>
      </c>
      <c r="Q33" s="4" t="s">
        <v>6</v>
      </c>
      <c r="R33" s="4" t="s">
        <v>56</v>
      </c>
      <c r="T33" s="4" t="s">
        <v>130</v>
      </c>
      <c r="U33" s="4" t="s">
        <v>138</v>
      </c>
      <c r="W33" s="5">
        <f t="shared" si="5"/>
        <v>8</v>
      </c>
      <c r="X33" s="5">
        <f t="shared" si="6"/>
        <v>1</v>
      </c>
      <c r="Z33" s="3">
        <f t="shared" si="7"/>
        <v>1</v>
      </c>
      <c r="AA33" s="3">
        <f t="shared" si="7"/>
        <v>1</v>
      </c>
      <c r="AB33" s="3">
        <f t="shared" si="7"/>
        <v>0</v>
      </c>
      <c r="AC33" s="3">
        <f t="shared" si="7"/>
        <v>1</v>
      </c>
      <c r="AD33" s="3">
        <f t="shared" si="7"/>
        <v>0</v>
      </c>
      <c r="AE33" s="3">
        <f t="shared" si="7"/>
        <v>1</v>
      </c>
      <c r="AF33" s="3">
        <f t="shared" si="7"/>
        <v>0</v>
      </c>
      <c r="AG33" s="3">
        <f t="shared" si="7"/>
        <v>0</v>
      </c>
      <c r="AH33" s="3">
        <f t="shared" si="7"/>
        <v>0</v>
      </c>
      <c r="AI33" s="3">
        <f t="shared" si="7"/>
        <v>0</v>
      </c>
      <c r="AJ33" s="3">
        <f t="shared" si="7"/>
        <v>0</v>
      </c>
      <c r="AK33" s="3">
        <f t="shared" si="7"/>
        <v>1</v>
      </c>
      <c r="AL33" s="3">
        <f t="shared" si="7"/>
        <v>1</v>
      </c>
      <c r="AM33" s="3">
        <f t="shared" si="7"/>
        <v>1</v>
      </c>
      <c r="AN33" s="3">
        <f t="shared" si="7"/>
        <v>1</v>
      </c>
      <c r="AO33" s="3">
        <f t="shared" si="7"/>
        <v>0</v>
      </c>
      <c r="AQ33" s="3">
        <f t="shared" si="8"/>
        <v>1</v>
      </c>
      <c r="AR33" s="3">
        <f t="shared" si="8"/>
        <v>0</v>
      </c>
    </row>
    <row r="34" spans="2:44" x14ac:dyDescent="0.25">
      <c r="B34" s="9" t="s">
        <v>80</v>
      </c>
      <c r="C34" s="4" t="s">
        <v>126</v>
      </c>
      <c r="D34" s="4" t="s">
        <v>131</v>
      </c>
      <c r="E34" s="4" t="s">
        <v>124</v>
      </c>
      <c r="F34" s="4" t="s">
        <v>7</v>
      </c>
      <c r="G34" s="4" t="s">
        <v>123</v>
      </c>
      <c r="H34" s="4" t="s">
        <v>137</v>
      </c>
      <c r="I34" s="4" t="s">
        <v>138</v>
      </c>
      <c r="J34" s="4" t="s">
        <v>122</v>
      </c>
      <c r="K34" s="4" t="s">
        <v>133</v>
      </c>
      <c r="L34" s="4" t="s">
        <v>141</v>
      </c>
      <c r="M34" s="4" t="s">
        <v>127</v>
      </c>
      <c r="N34" s="4" t="s">
        <v>63</v>
      </c>
      <c r="O34" s="4" t="s">
        <v>139</v>
      </c>
      <c r="P34" s="4" t="s">
        <v>130</v>
      </c>
      <c r="Q34" s="4" t="s">
        <v>6</v>
      </c>
      <c r="R34" s="4" t="s">
        <v>119</v>
      </c>
      <c r="T34" s="4" t="s">
        <v>124</v>
      </c>
      <c r="U34" s="4" t="s">
        <v>119</v>
      </c>
      <c r="W34" s="5">
        <f t="shared" si="5"/>
        <v>6</v>
      </c>
      <c r="X34" s="5">
        <f t="shared" si="6"/>
        <v>1</v>
      </c>
      <c r="Z34" s="3">
        <f t="shared" si="7"/>
        <v>1</v>
      </c>
      <c r="AA34" s="3">
        <f t="shared" si="7"/>
        <v>0</v>
      </c>
      <c r="AB34" s="3">
        <f t="shared" si="7"/>
        <v>0</v>
      </c>
      <c r="AC34" s="3">
        <f t="shared" si="7"/>
        <v>0</v>
      </c>
      <c r="AD34" s="3">
        <f t="shared" si="7"/>
        <v>0</v>
      </c>
      <c r="AE34" s="3">
        <f t="shared" si="7"/>
        <v>0</v>
      </c>
      <c r="AF34" s="3">
        <f t="shared" si="7"/>
        <v>0</v>
      </c>
      <c r="AG34" s="3">
        <f t="shared" si="7"/>
        <v>0</v>
      </c>
      <c r="AH34" s="3">
        <f t="shared" si="7"/>
        <v>0</v>
      </c>
      <c r="AI34" s="3">
        <f t="shared" si="7"/>
        <v>1</v>
      </c>
      <c r="AJ34" s="3">
        <f t="shared" si="7"/>
        <v>1</v>
      </c>
      <c r="AK34" s="3">
        <f t="shared" si="7"/>
        <v>0</v>
      </c>
      <c r="AL34" s="3">
        <f t="shared" si="7"/>
        <v>0</v>
      </c>
      <c r="AM34" s="3">
        <f t="shared" si="7"/>
        <v>1</v>
      </c>
      <c r="AN34" s="3">
        <f t="shared" si="7"/>
        <v>1</v>
      </c>
      <c r="AO34" s="3">
        <f t="shared" si="7"/>
        <v>1</v>
      </c>
      <c r="AQ34" s="3">
        <f t="shared" si="8"/>
        <v>0</v>
      </c>
      <c r="AR34" s="3">
        <f t="shared" si="8"/>
        <v>1</v>
      </c>
    </row>
    <row r="35" spans="2:44" x14ac:dyDescent="0.25">
      <c r="B35" s="9" t="s">
        <v>153</v>
      </c>
      <c r="C35" s="4" t="s">
        <v>126</v>
      </c>
      <c r="D35" s="4" t="s">
        <v>134</v>
      </c>
      <c r="E35" s="4" t="s">
        <v>124</v>
      </c>
      <c r="F35" s="4" t="s">
        <v>62</v>
      </c>
      <c r="G35" s="4" t="s">
        <v>129</v>
      </c>
      <c r="H35" s="4" t="s">
        <v>11</v>
      </c>
      <c r="I35" s="4" t="s">
        <v>138</v>
      </c>
      <c r="J35" s="4" t="s">
        <v>122</v>
      </c>
      <c r="K35" s="4" t="s">
        <v>133</v>
      </c>
      <c r="L35" s="4" t="s">
        <v>141</v>
      </c>
      <c r="M35" s="4" t="s">
        <v>127</v>
      </c>
      <c r="N35" s="4" t="s">
        <v>55</v>
      </c>
      <c r="O35" s="4" t="s">
        <v>118</v>
      </c>
      <c r="P35" s="4" t="s">
        <v>130</v>
      </c>
      <c r="Q35" s="4" t="s">
        <v>6</v>
      </c>
      <c r="R35" s="4" t="s">
        <v>56</v>
      </c>
      <c r="T35" s="4" t="s">
        <v>130</v>
      </c>
      <c r="U35" s="4" t="s">
        <v>122</v>
      </c>
      <c r="W35" s="5">
        <f t="shared" si="5"/>
        <v>11</v>
      </c>
      <c r="X35" s="5">
        <f t="shared" si="6"/>
        <v>1</v>
      </c>
      <c r="Z35" s="3">
        <f t="shared" si="7"/>
        <v>1</v>
      </c>
      <c r="AA35" s="3">
        <f t="shared" si="7"/>
        <v>1</v>
      </c>
      <c r="AB35" s="3">
        <f t="shared" si="7"/>
        <v>0</v>
      </c>
      <c r="AC35" s="3">
        <f t="shared" si="7"/>
        <v>1</v>
      </c>
      <c r="AD35" s="3">
        <f t="shared" si="7"/>
        <v>1</v>
      </c>
      <c r="AE35" s="3">
        <f t="shared" si="7"/>
        <v>1</v>
      </c>
      <c r="AF35" s="3">
        <f t="shared" si="7"/>
        <v>0</v>
      </c>
      <c r="AG35" s="3">
        <f t="shared" si="7"/>
        <v>0</v>
      </c>
      <c r="AH35" s="3">
        <f t="shared" si="7"/>
        <v>0</v>
      </c>
      <c r="AI35" s="3">
        <f t="shared" si="7"/>
        <v>1</v>
      </c>
      <c r="AJ35" s="3">
        <f t="shared" si="7"/>
        <v>1</v>
      </c>
      <c r="AK35" s="3">
        <f t="shared" si="7"/>
        <v>1</v>
      </c>
      <c r="AL35" s="3">
        <f t="shared" si="7"/>
        <v>1</v>
      </c>
      <c r="AM35" s="3">
        <f t="shared" si="7"/>
        <v>1</v>
      </c>
      <c r="AN35" s="3">
        <f t="shared" si="7"/>
        <v>1</v>
      </c>
      <c r="AO35" s="3">
        <f t="shared" si="7"/>
        <v>0</v>
      </c>
      <c r="AQ35" s="3">
        <f t="shared" si="8"/>
        <v>1</v>
      </c>
      <c r="AR35" s="3">
        <f t="shared" si="8"/>
        <v>0</v>
      </c>
    </row>
    <row r="36" spans="2:44" x14ac:dyDescent="0.25">
      <c r="B36" s="9" t="s">
        <v>156</v>
      </c>
      <c r="C36" s="8" t="s">
        <v>173</v>
      </c>
      <c r="D36" s="4" t="s">
        <v>134</v>
      </c>
      <c r="E36" s="4" t="s">
        <v>124</v>
      </c>
      <c r="F36" s="4" t="s">
        <v>62</v>
      </c>
      <c r="G36" s="4" t="s">
        <v>123</v>
      </c>
      <c r="H36" s="4" t="s">
        <v>11</v>
      </c>
      <c r="I36" s="4" t="s">
        <v>138</v>
      </c>
      <c r="J36" s="4" t="s">
        <v>122</v>
      </c>
      <c r="K36" s="4" t="s">
        <v>120</v>
      </c>
      <c r="L36" s="4" t="s">
        <v>125</v>
      </c>
      <c r="M36" s="4" t="s">
        <v>128</v>
      </c>
      <c r="N36" s="4" t="s">
        <v>55</v>
      </c>
      <c r="O36" s="4" t="s">
        <v>118</v>
      </c>
      <c r="P36" s="4" t="s">
        <v>130</v>
      </c>
      <c r="Q36" s="4" t="s">
        <v>6</v>
      </c>
      <c r="R36" s="4" t="s">
        <v>119</v>
      </c>
      <c r="T36" s="4" t="s">
        <v>6</v>
      </c>
      <c r="U36" s="4" t="s">
        <v>62</v>
      </c>
      <c r="W36" s="5">
        <f t="shared" si="5"/>
        <v>9</v>
      </c>
      <c r="X36" s="5">
        <f t="shared" si="6"/>
        <v>2</v>
      </c>
      <c r="Z36" s="7">
        <v>0</v>
      </c>
      <c r="AA36" s="3">
        <f t="shared" si="7"/>
        <v>1</v>
      </c>
      <c r="AB36" s="3">
        <f t="shared" si="7"/>
        <v>0</v>
      </c>
      <c r="AC36" s="3">
        <f t="shared" si="7"/>
        <v>1</v>
      </c>
      <c r="AD36" s="3">
        <f t="shared" si="7"/>
        <v>0</v>
      </c>
      <c r="AE36" s="3">
        <f t="shared" si="7"/>
        <v>1</v>
      </c>
      <c r="AF36" s="3">
        <f t="shared" si="7"/>
        <v>0</v>
      </c>
      <c r="AG36" s="3">
        <f t="shared" si="7"/>
        <v>0</v>
      </c>
      <c r="AH36" s="3">
        <f t="shared" si="7"/>
        <v>1</v>
      </c>
      <c r="AI36" s="3">
        <f t="shared" si="7"/>
        <v>0</v>
      </c>
      <c r="AJ36" s="3">
        <f t="shared" si="7"/>
        <v>0</v>
      </c>
      <c r="AK36" s="3">
        <f t="shared" si="7"/>
        <v>1</v>
      </c>
      <c r="AL36" s="3">
        <f t="shared" si="7"/>
        <v>1</v>
      </c>
      <c r="AM36" s="3">
        <f t="shared" si="7"/>
        <v>1</v>
      </c>
      <c r="AN36" s="3">
        <f t="shared" si="7"/>
        <v>1</v>
      </c>
      <c r="AO36" s="3">
        <f t="shared" si="7"/>
        <v>1</v>
      </c>
      <c r="AQ36" s="3">
        <f t="shared" si="8"/>
        <v>1</v>
      </c>
      <c r="AR36" s="3">
        <f t="shared" si="8"/>
        <v>1</v>
      </c>
    </row>
    <row r="37" spans="2:44" x14ac:dyDescent="0.25">
      <c r="B37" s="9" t="s">
        <v>151</v>
      </c>
      <c r="C37" s="4" t="s">
        <v>126</v>
      </c>
      <c r="D37" s="4" t="s">
        <v>134</v>
      </c>
      <c r="E37" s="4" t="s">
        <v>124</v>
      </c>
      <c r="F37" s="4" t="s">
        <v>62</v>
      </c>
      <c r="G37" s="4" t="s">
        <v>129</v>
      </c>
      <c r="H37" s="4" t="s">
        <v>11</v>
      </c>
      <c r="I37" s="4" t="s">
        <v>138</v>
      </c>
      <c r="J37" s="4" t="s">
        <v>122</v>
      </c>
      <c r="K37" s="4" t="s">
        <v>120</v>
      </c>
      <c r="L37" s="4" t="s">
        <v>125</v>
      </c>
      <c r="M37" s="4" t="s">
        <v>128</v>
      </c>
      <c r="N37" s="4" t="s">
        <v>55</v>
      </c>
      <c r="O37" s="4" t="s">
        <v>118</v>
      </c>
      <c r="P37" s="4" t="s">
        <v>130</v>
      </c>
      <c r="Q37" s="4" t="s">
        <v>6</v>
      </c>
      <c r="R37" s="4" t="s">
        <v>119</v>
      </c>
      <c r="T37" s="4" t="s">
        <v>130</v>
      </c>
      <c r="U37" s="4" t="s">
        <v>122</v>
      </c>
      <c r="W37" s="5">
        <f t="shared" si="5"/>
        <v>11</v>
      </c>
      <c r="X37" s="5">
        <f t="shared" si="6"/>
        <v>1</v>
      </c>
      <c r="Z37" s="3">
        <f t="shared" si="7"/>
        <v>1</v>
      </c>
      <c r="AA37" s="3">
        <f t="shared" si="7"/>
        <v>1</v>
      </c>
      <c r="AB37" s="3">
        <f t="shared" si="7"/>
        <v>0</v>
      </c>
      <c r="AC37" s="3">
        <f t="shared" si="7"/>
        <v>1</v>
      </c>
      <c r="AD37" s="3">
        <f t="shared" si="7"/>
        <v>1</v>
      </c>
      <c r="AE37" s="3">
        <f t="shared" si="7"/>
        <v>1</v>
      </c>
      <c r="AF37" s="3">
        <f t="shared" si="7"/>
        <v>0</v>
      </c>
      <c r="AG37" s="3">
        <f t="shared" si="7"/>
        <v>0</v>
      </c>
      <c r="AH37" s="3">
        <f t="shared" si="7"/>
        <v>1</v>
      </c>
      <c r="AI37" s="3">
        <f t="shared" si="7"/>
        <v>0</v>
      </c>
      <c r="AJ37" s="3">
        <f t="shared" si="7"/>
        <v>0</v>
      </c>
      <c r="AK37" s="3">
        <f t="shared" si="7"/>
        <v>1</v>
      </c>
      <c r="AL37" s="3">
        <f t="shared" si="7"/>
        <v>1</v>
      </c>
      <c r="AM37" s="3">
        <f t="shared" si="7"/>
        <v>1</v>
      </c>
      <c r="AN37" s="3">
        <f t="shared" si="7"/>
        <v>1</v>
      </c>
      <c r="AO37" s="3">
        <f t="shared" si="7"/>
        <v>1</v>
      </c>
      <c r="AQ37" s="3">
        <f t="shared" si="8"/>
        <v>1</v>
      </c>
      <c r="AR37" s="3">
        <f t="shared" si="8"/>
        <v>0</v>
      </c>
    </row>
    <row r="38" spans="2:44" x14ac:dyDescent="0.25">
      <c r="B38" s="9" t="s">
        <v>81</v>
      </c>
      <c r="C38" s="4" t="s">
        <v>126</v>
      </c>
      <c r="D38" s="4" t="s">
        <v>134</v>
      </c>
      <c r="E38" s="4" t="s">
        <v>124</v>
      </c>
      <c r="F38" s="4" t="s">
        <v>62</v>
      </c>
      <c r="G38" s="4" t="s">
        <v>123</v>
      </c>
      <c r="H38" s="4" t="s">
        <v>11</v>
      </c>
      <c r="I38" s="4" t="s">
        <v>138</v>
      </c>
      <c r="J38" s="4" t="s">
        <v>136</v>
      </c>
      <c r="K38" s="4" t="s">
        <v>120</v>
      </c>
      <c r="L38" s="4" t="s">
        <v>125</v>
      </c>
      <c r="M38" s="4" t="s">
        <v>127</v>
      </c>
      <c r="N38" s="4" t="s">
        <v>55</v>
      </c>
      <c r="O38" s="4" t="s">
        <v>118</v>
      </c>
      <c r="P38" s="4" t="s">
        <v>130</v>
      </c>
      <c r="Q38" s="4" t="s">
        <v>6</v>
      </c>
      <c r="R38" s="4" t="s">
        <v>119</v>
      </c>
      <c r="T38" s="4" t="s">
        <v>130</v>
      </c>
      <c r="U38" s="4" t="s">
        <v>118</v>
      </c>
      <c r="W38" s="5">
        <f t="shared" si="5"/>
        <v>12</v>
      </c>
      <c r="X38" s="5">
        <f t="shared" si="6"/>
        <v>2</v>
      </c>
      <c r="Z38" s="3">
        <f t="shared" si="7"/>
        <v>1</v>
      </c>
      <c r="AA38" s="3">
        <f t="shared" si="7"/>
        <v>1</v>
      </c>
      <c r="AB38" s="3">
        <f t="shared" si="7"/>
        <v>0</v>
      </c>
      <c r="AC38" s="3">
        <f t="shared" si="7"/>
        <v>1</v>
      </c>
      <c r="AD38" s="3">
        <f t="shared" si="7"/>
        <v>0</v>
      </c>
      <c r="AE38" s="3">
        <f t="shared" si="7"/>
        <v>1</v>
      </c>
      <c r="AF38" s="3">
        <f t="shared" si="7"/>
        <v>0</v>
      </c>
      <c r="AG38" s="3">
        <f t="shared" si="7"/>
        <v>1</v>
      </c>
      <c r="AH38" s="3">
        <f t="shared" si="7"/>
        <v>1</v>
      </c>
      <c r="AI38" s="3">
        <f t="shared" si="7"/>
        <v>0</v>
      </c>
      <c r="AJ38" s="3">
        <f t="shared" si="7"/>
        <v>1</v>
      </c>
      <c r="AK38" s="3">
        <f t="shared" si="7"/>
        <v>1</v>
      </c>
      <c r="AL38" s="3">
        <f t="shared" si="7"/>
        <v>1</v>
      </c>
      <c r="AM38" s="3">
        <f t="shared" si="7"/>
        <v>1</v>
      </c>
      <c r="AN38" s="3">
        <f t="shared" si="7"/>
        <v>1</v>
      </c>
      <c r="AO38" s="3">
        <f t="shared" si="7"/>
        <v>1</v>
      </c>
      <c r="AQ38" s="3">
        <f t="shared" si="8"/>
        <v>1</v>
      </c>
      <c r="AR38" s="3">
        <f t="shared" si="8"/>
        <v>1</v>
      </c>
    </row>
    <row r="39" spans="2:44" x14ac:dyDescent="0.25">
      <c r="B39" s="9" t="s">
        <v>82</v>
      </c>
      <c r="C39" s="4" t="s">
        <v>121</v>
      </c>
      <c r="D39" s="4" t="s">
        <v>134</v>
      </c>
      <c r="E39" s="4" t="s">
        <v>124</v>
      </c>
      <c r="F39" s="4" t="s">
        <v>62</v>
      </c>
      <c r="G39" s="4" t="s">
        <v>129</v>
      </c>
      <c r="H39" s="4" t="s">
        <v>137</v>
      </c>
      <c r="I39" s="4" t="s">
        <v>135</v>
      </c>
      <c r="J39" s="4" t="s">
        <v>136</v>
      </c>
      <c r="K39" s="4" t="s">
        <v>120</v>
      </c>
      <c r="L39" s="4" t="s">
        <v>141</v>
      </c>
      <c r="M39" s="4" t="s">
        <v>127</v>
      </c>
      <c r="N39" s="4" t="s">
        <v>55</v>
      </c>
      <c r="O39" s="4" t="s">
        <v>139</v>
      </c>
      <c r="P39" s="4" t="s">
        <v>130</v>
      </c>
      <c r="Q39" s="4" t="s">
        <v>6</v>
      </c>
      <c r="R39" s="4" t="s">
        <v>56</v>
      </c>
      <c r="T39" s="4" t="s">
        <v>55</v>
      </c>
      <c r="U39" s="4" t="s">
        <v>121</v>
      </c>
      <c r="W39" s="5">
        <f t="shared" si="5"/>
        <v>11</v>
      </c>
      <c r="X39" s="5">
        <f t="shared" si="6"/>
        <v>1</v>
      </c>
      <c r="Z39" s="3">
        <f t="shared" si="7"/>
        <v>0</v>
      </c>
      <c r="AA39" s="3">
        <f t="shared" si="7"/>
        <v>1</v>
      </c>
      <c r="AB39" s="3">
        <f t="shared" si="7"/>
        <v>0</v>
      </c>
      <c r="AC39" s="3">
        <f t="shared" si="7"/>
        <v>1</v>
      </c>
      <c r="AD39" s="3">
        <f t="shared" si="7"/>
        <v>1</v>
      </c>
      <c r="AE39" s="3">
        <f t="shared" si="7"/>
        <v>0</v>
      </c>
      <c r="AF39" s="3">
        <f t="shared" si="7"/>
        <v>1</v>
      </c>
      <c r="AG39" s="3">
        <f t="shared" si="7"/>
        <v>1</v>
      </c>
      <c r="AH39" s="3">
        <f t="shared" si="7"/>
        <v>1</v>
      </c>
      <c r="AI39" s="3">
        <f t="shared" si="7"/>
        <v>1</v>
      </c>
      <c r="AJ39" s="3">
        <f t="shared" si="7"/>
        <v>1</v>
      </c>
      <c r="AK39" s="3">
        <f t="shared" si="7"/>
        <v>1</v>
      </c>
      <c r="AL39" s="3">
        <f t="shared" si="7"/>
        <v>0</v>
      </c>
      <c r="AM39" s="3">
        <f t="shared" si="7"/>
        <v>1</v>
      </c>
      <c r="AN39" s="3">
        <f t="shared" si="7"/>
        <v>1</v>
      </c>
      <c r="AO39" s="3">
        <f t="shared" si="7"/>
        <v>0</v>
      </c>
      <c r="AQ39" s="3">
        <f t="shared" si="8"/>
        <v>1</v>
      </c>
      <c r="AR39" s="3">
        <f t="shared" si="8"/>
        <v>0</v>
      </c>
    </row>
    <row r="40" spans="2:44" x14ac:dyDescent="0.25">
      <c r="B40" s="9" t="s">
        <v>83</v>
      </c>
      <c r="C40" s="4" t="s">
        <v>126</v>
      </c>
      <c r="D40" s="4" t="s">
        <v>134</v>
      </c>
      <c r="E40" s="4" t="s">
        <v>124</v>
      </c>
      <c r="F40" s="4" t="s">
        <v>62</v>
      </c>
      <c r="G40" s="4" t="s">
        <v>129</v>
      </c>
      <c r="H40" s="4" t="s">
        <v>11</v>
      </c>
      <c r="I40" s="4" t="s">
        <v>138</v>
      </c>
      <c r="J40" s="4" t="s">
        <v>122</v>
      </c>
      <c r="K40" s="4" t="s">
        <v>133</v>
      </c>
      <c r="L40" s="4" t="s">
        <v>125</v>
      </c>
      <c r="M40" s="4" t="s">
        <v>128</v>
      </c>
      <c r="N40" s="4" t="s">
        <v>55</v>
      </c>
      <c r="O40" s="4" t="s">
        <v>118</v>
      </c>
      <c r="P40" s="4" t="s">
        <v>130</v>
      </c>
      <c r="Q40" s="4" t="s">
        <v>6</v>
      </c>
      <c r="R40" s="4" t="s">
        <v>119</v>
      </c>
      <c r="T40" s="4" t="s">
        <v>129</v>
      </c>
      <c r="U40" s="4" t="s">
        <v>122</v>
      </c>
      <c r="W40" s="5">
        <f t="shared" si="5"/>
        <v>10</v>
      </c>
      <c r="X40" s="5">
        <f t="shared" si="6"/>
        <v>1</v>
      </c>
      <c r="Z40" s="3">
        <f t="shared" si="7"/>
        <v>1</v>
      </c>
      <c r="AA40" s="3">
        <f t="shared" si="7"/>
        <v>1</v>
      </c>
      <c r="AB40" s="3">
        <f t="shared" si="7"/>
        <v>0</v>
      </c>
      <c r="AC40" s="3">
        <f t="shared" si="7"/>
        <v>1</v>
      </c>
      <c r="AD40" s="3">
        <f t="shared" si="7"/>
        <v>1</v>
      </c>
      <c r="AE40" s="3">
        <f t="shared" si="7"/>
        <v>1</v>
      </c>
      <c r="AF40" s="3">
        <f t="shared" si="7"/>
        <v>0</v>
      </c>
      <c r="AG40" s="3">
        <f t="shared" si="7"/>
        <v>0</v>
      </c>
      <c r="AH40" s="3">
        <f t="shared" si="7"/>
        <v>0</v>
      </c>
      <c r="AI40" s="3">
        <f t="shared" si="7"/>
        <v>0</v>
      </c>
      <c r="AJ40" s="3">
        <f t="shared" si="7"/>
        <v>0</v>
      </c>
      <c r="AK40" s="3">
        <f t="shared" si="7"/>
        <v>1</v>
      </c>
      <c r="AL40" s="3">
        <f t="shared" si="7"/>
        <v>1</v>
      </c>
      <c r="AM40" s="3">
        <f t="shared" si="7"/>
        <v>1</v>
      </c>
      <c r="AN40" s="3">
        <f t="shared" si="7"/>
        <v>1</v>
      </c>
      <c r="AO40" s="3">
        <f t="shared" si="7"/>
        <v>1</v>
      </c>
      <c r="AQ40" s="3">
        <f t="shared" si="8"/>
        <v>1</v>
      </c>
      <c r="AR40" s="3">
        <f t="shared" si="8"/>
        <v>0</v>
      </c>
    </row>
    <row r="41" spans="2:44" x14ac:dyDescent="0.25">
      <c r="B41" s="9" t="s">
        <v>159</v>
      </c>
      <c r="C41" s="4" t="s">
        <v>126</v>
      </c>
      <c r="D41" s="4" t="s">
        <v>131</v>
      </c>
      <c r="E41" s="4" t="s">
        <v>124</v>
      </c>
      <c r="F41" s="4" t="s">
        <v>62</v>
      </c>
      <c r="G41" s="4" t="s">
        <v>129</v>
      </c>
      <c r="H41" s="4" t="s">
        <v>11</v>
      </c>
      <c r="I41" s="4" t="s">
        <v>138</v>
      </c>
      <c r="J41" s="4" t="s">
        <v>122</v>
      </c>
      <c r="K41" s="4" t="s">
        <v>133</v>
      </c>
      <c r="L41" s="4" t="s">
        <v>141</v>
      </c>
      <c r="M41" s="4" t="s">
        <v>128</v>
      </c>
      <c r="N41" s="4" t="s">
        <v>55</v>
      </c>
      <c r="O41" s="4" t="s">
        <v>118</v>
      </c>
      <c r="P41" s="4" t="s">
        <v>130</v>
      </c>
      <c r="Q41" s="4" t="s">
        <v>6</v>
      </c>
      <c r="R41" s="4" t="s">
        <v>119</v>
      </c>
      <c r="T41" s="4" t="s">
        <v>130</v>
      </c>
      <c r="U41" s="4" t="s">
        <v>6</v>
      </c>
      <c r="W41" s="5">
        <f t="shared" si="5"/>
        <v>10</v>
      </c>
      <c r="X41" s="5">
        <f t="shared" si="6"/>
        <v>2</v>
      </c>
      <c r="Z41" s="3">
        <f t="shared" si="7"/>
        <v>1</v>
      </c>
      <c r="AA41" s="3">
        <f t="shared" ref="AA41:AO57" si="9">IF(D41=D$2,1,0)</f>
        <v>0</v>
      </c>
      <c r="AB41" s="3">
        <f t="shared" si="9"/>
        <v>0</v>
      </c>
      <c r="AC41" s="3">
        <f t="shared" si="9"/>
        <v>1</v>
      </c>
      <c r="AD41" s="3">
        <f t="shared" si="9"/>
        <v>1</v>
      </c>
      <c r="AE41" s="3">
        <f t="shared" si="9"/>
        <v>1</v>
      </c>
      <c r="AF41" s="3">
        <f t="shared" si="9"/>
        <v>0</v>
      </c>
      <c r="AG41" s="3">
        <f t="shared" si="9"/>
        <v>0</v>
      </c>
      <c r="AH41" s="3">
        <f t="shared" si="9"/>
        <v>0</v>
      </c>
      <c r="AI41" s="3">
        <f t="shared" si="9"/>
        <v>1</v>
      </c>
      <c r="AJ41" s="3">
        <f t="shared" si="9"/>
        <v>0</v>
      </c>
      <c r="AK41" s="3">
        <f t="shared" si="9"/>
        <v>1</v>
      </c>
      <c r="AL41" s="3">
        <f t="shared" si="9"/>
        <v>1</v>
      </c>
      <c r="AM41" s="3">
        <f t="shared" si="9"/>
        <v>1</v>
      </c>
      <c r="AN41" s="3">
        <f t="shared" si="9"/>
        <v>1</v>
      </c>
      <c r="AO41" s="3">
        <f t="shared" si="9"/>
        <v>1</v>
      </c>
      <c r="AQ41" s="3">
        <f t="shared" si="8"/>
        <v>1</v>
      </c>
      <c r="AR41" s="3">
        <f t="shared" si="8"/>
        <v>1</v>
      </c>
    </row>
    <row r="42" spans="2:44" x14ac:dyDescent="0.25">
      <c r="B42" s="9" t="s">
        <v>84</v>
      </c>
      <c r="C42" s="4" t="s">
        <v>126</v>
      </c>
      <c r="D42" s="4" t="s">
        <v>134</v>
      </c>
      <c r="E42" s="4" t="s">
        <v>124</v>
      </c>
      <c r="F42" s="4" t="s">
        <v>62</v>
      </c>
      <c r="G42" s="4" t="s">
        <v>129</v>
      </c>
      <c r="H42" s="4" t="s">
        <v>11</v>
      </c>
      <c r="I42" s="4" t="s">
        <v>138</v>
      </c>
      <c r="J42" s="4" t="s">
        <v>122</v>
      </c>
      <c r="K42" s="4" t="s">
        <v>133</v>
      </c>
      <c r="L42" s="4" t="s">
        <v>125</v>
      </c>
      <c r="M42" s="4" t="s">
        <v>128</v>
      </c>
      <c r="N42" s="4" t="s">
        <v>55</v>
      </c>
      <c r="O42" s="4" t="s">
        <v>118</v>
      </c>
      <c r="P42" s="4" t="s">
        <v>130</v>
      </c>
      <c r="Q42" s="4" t="s">
        <v>6</v>
      </c>
      <c r="R42" s="4" t="s">
        <v>119</v>
      </c>
      <c r="T42" s="4" t="s">
        <v>130</v>
      </c>
      <c r="U42" s="4" t="s">
        <v>62</v>
      </c>
      <c r="W42" s="5">
        <f t="shared" si="5"/>
        <v>10</v>
      </c>
      <c r="X42" s="5">
        <f t="shared" si="6"/>
        <v>2</v>
      </c>
      <c r="Z42" s="3">
        <f t="shared" ref="Z42:AO72" si="10">IF(C42=C$2,1,0)</f>
        <v>1</v>
      </c>
      <c r="AA42" s="3">
        <f t="shared" si="9"/>
        <v>1</v>
      </c>
      <c r="AB42" s="3">
        <f t="shared" si="9"/>
        <v>0</v>
      </c>
      <c r="AC42" s="3">
        <f t="shared" si="9"/>
        <v>1</v>
      </c>
      <c r="AD42" s="3">
        <f t="shared" si="9"/>
        <v>1</v>
      </c>
      <c r="AE42" s="3">
        <f t="shared" si="9"/>
        <v>1</v>
      </c>
      <c r="AF42" s="3">
        <f t="shared" si="9"/>
        <v>0</v>
      </c>
      <c r="AG42" s="3">
        <f t="shared" si="9"/>
        <v>0</v>
      </c>
      <c r="AH42" s="3">
        <f t="shared" si="9"/>
        <v>0</v>
      </c>
      <c r="AI42" s="3">
        <f t="shared" si="9"/>
        <v>0</v>
      </c>
      <c r="AJ42" s="3">
        <f t="shared" si="9"/>
        <v>0</v>
      </c>
      <c r="AK42" s="3">
        <f t="shared" si="9"/>
        <v>1</v>
      </c>
      <c r="AL42" s="3">
        <f t="shared" si="9"/>
        <v>1</v>
      </c>
      <c r="AM42" s="3">
        <f t="shared" si="9"/>
        <v>1</v>
      </c>
      <c r="AN42" s="3">
        <f t="shared" si="9"/>
        <v>1</v>
      </c>
      <c r="AO42" s="3">
        <f t="shared" si="9"/>
        <v>1</v>
      </c>
      <c r="AQ42" s="3">
        <f t="shared" si="8"/>
        <v>1</v>
      </c>
      <c r="AR42" s="3">
        <f t="shared" si="8"/>
        <v>1</v>
      </c>
    </row>
    <row r="43" spans="2:44" x14ac:dyDescent="0.25">
      <c r="B43" s="9" t="s">
        <v>168</v>
      </c>
      <c r="C43" s="4" t="s">
        <v>126</v>
      </c>
      <c r="D43" s="4" t="s">
        <v>134</v>
      </c>
      <c r="E43" s="4" t="s">
        <v>124</v>
      </c>
      <c r="F43" s="4" t="s">
        <v>62</v>
      </c>
      <c r="G43" s="4" t="s">
        <v>129</v>
      </c>
      <c r="H43" s="4" t="s">
        <v>11</v>
      </c>
      <c r="I43" s="4" t="s">
        <v>138</v>
      </c>
      <c r="J43" s="4" t="s">
        <v>122</v>
      </c>
      <c r="K43" s="4" t="s">
        <v>133</v>
      </c>
      <c r="L43" s="4" t="s">
        <v>141</v>
      </c>
      <c r="M43" s="4" t="s">
        <v>128</v>
      </c>
      <c r="N43" s="4" t="s">
        <v>55</v>
      </c>
      <c r="O43" s="4" t="s">
        <v>118</v>
      </c>
      <c r="P43" s="4" t="s">
        <v>130</v>
      </c>
      <c r="Q43" s="4" t="s">
        <v>6</v>
      </c>
      <c r="R43" s="4" t="s">
        <v>119</v>
      </c>
      <c r="T43" s="4" t="s">
        <v>138</v>
      </c>
      <c r="U43" s="4" t="s">
        <v>62</v>
      </c>
      <c r="W43" s="5">
        <f t="shared" si="5"/>
        <v>11</v>
      </c>
      <c r="X43" s="5">
        <f t="shared" si="6"/>
        <v>1</v>
      </c>
      <c r="Z43" s="3">
        <f t="shared" si="10"/>
        <v>1</v>
      </c>
      <c r="AA43" s="3">
        <f t="shared" si="9"/>
        <v>1</v>
      </c>
      <c r="AB43" s="3">
        <f t="shared" si="9"/>
        <v>0</v>
      </c>
      <c r="AC43" s="3">
        <f t="shared" si="9"/>
        <v>1</v>
      </c>
      <c r="AD43" s="3">
        <f t="shared" si="9"/>
        <v>1</v>
      </c>
      <c r="AE43" s="3">
        <f t="shared" si="9"/>
        <v>1</v>
      </c>
      <c r="AF43" s="3">
        <f t="shared" si="9"/>
        <v>0</v>
      </c>
      <c r="AG43" s="3">
        <f t="shared" si="9"/>
        <v>0</v>
      </c>
      <c r="AH43" s="3">
        <f t="shared" si="9"/>
        <v>0</v>
      </c>
      <c r="AI43" s="3">
        <f t="shared" si="9"/>
        <v>1</v>
      </c>
      <c r="AJ43" s="3">
        <f t="shared" si="9"/>
        <v>0</v>
      </c>
      <c r="AK43" s="3">
        <f t="shared" si="9"/>
        <v>1</v>
      </c>
      <c r="AL43" s="3">
        <f t="shared" si="9"/>
        <v>1</v>
      </c>
      <c r="AM43" s="3">
        <f t="shared" si="9"/>
        <v>1</v>
      </c>
      <c r="AN43" s="3">
        <f t="shared" si="9"/>
        <v>1</v>
      </c>
      <c r="AO43" s="3">
        <f t="shared" si="9"/>
        <v>1</v>
      </c>
      <c r="AQ43" s="3">
        <f t="shared" si="8"/>
        <v>0</v>
      </c>
      <c r="AR43" s="3">
        <f t="shared" si="8"/>
        <v>1</v>
      </c>
    </row>
    <row r="44" spans="2:44" x14ac:dyDescent="0.25">
      <c r="B44" s="9" t="s">
        <v>85</v>
      </c>
      <c r="C44" s="4" t="s">
        <v>126</v>
      </c>
      <c r="D44" s="4" t="s">
        <v>134</v>
      </c>
      <c r="E44" s="4" t="s">
        <v>124</v>
      </c>
      <c r="F44" s="4" t="s">
        <v>62</v>
      </c>
      <c r="G44" s="4" t="s">
        <v>129</v>
      </c>
      <c r="H44" s="4" t="s">
        <v>11</v>
      </c>
      <c r="I44" s="4" t="s">
        <v>138</v>
      </c>
      <c r="J44" s="4" t="s">
        <v>122</v>
      </c>
      <c r="K44" s="4" t="s">
        <v>133</v>
      </c>
      <c r="L44" s="4" t="s">
        <v>141</v>
      </c>
      <c r="M44" s="4" t="s">
        <v>128</v>
      </c>
      <c r="N44" s="4" t="s">
        <v>55</v>
      </c>
      <c r="O44" s="4" t="s">
        <v>118</v>
      </c>
      <c r="P44" s="4" t="s">
        <v>130</v>
      </c>
      <c r="Q44" s="4" t="s">
        <v>6</v>
      </c>
      <c r="R44" s="4" t="s">
        <v>119</v>
      </c>
      <c r="T44" s="4" t="s">
        <v>6</v>
      </c>
      <c r="U44" s="4" t="s">
        <v>62</v>
      </c>
      <c r="W44" s="5">
        <f t="shared" si="5"/>
        <v>11</v>
      </c>
      <c r="X44" s="5">
        <f t="shared" si="6"/>
        <v>2</v>
      </c>
      <c r="Z44" s="3">
        <f t="shared" si="10"/>
        <v>1</v>
      </c>
      <c r="AA44" s="3">
        <f t="shared" si="9"/>
        <v>1</v>
      </c>
      <c r="AB44" s="3">
        <f t="shared" si="9"/>
        <v>0</v>
      </c>
      <c r="AC44" s="3">
        <f t="shared" si="9"/>
        <v>1</v>
      </c>
      <c r="AD44" s="3">
        <f t="shared" si="9"/>
        <v>1</v>
      </c>
      <c r="AE44" s="3">
        <f t="shared" si="9"/>
        <v>1</v>
      </c>
      <c r="AF44" s="3">
        <f t="shared" si="9"/>
        <v>0</v>
      </c>
      <c r="AG44" s="3">
        <f t="shared" si="9"/>
        <v>0</v>
      </c>
      <c r="AH44" s="3">
        <f t="shared" si="9"/>
        <v>0</v>
      </c>
      <c r="AI44" s="3">
        <f t="shared" si="9"/>
        <v>1</v>
      </c>
      <c r="AJ44" s="3">
        <f t="shared" si="9"/>
        <v>0</v>
      </c>
      <c r="AK44" s="3">
        <f t="shared" si="9"/>
        <v>1</v>
      </c>
      <c r="AL44" s="3">
        <f t="shared" si="9"/>
        <v>1</v>
      </c>
      <c r="AM44" s="3">
        <f t="shared" si="9"/>
        <v>1</v>
      </c>
      <c r="AN44" s="3">
        <f t="shared" si="9"/>
        <v>1</v>
      </c>
      <c r="AO44" s="3">
        <f t="shared" si="9"/>
        <v>1</v>
      </c>
      <c r="AQ44" s="3">
        <f t="shared" si="8"/>
        <v>1</v>
      </c>
      <c r="AR44" s="3">
        <f t="shared" si="8"/>
        <v>1</v>
      </c>
    </row>
    <row r="45" spans="2:44" x14ac:dyDescent="0.25">
      <c r="B45" s="9" t="s">
        <v>86</v>
      </c>
      <c r="C45" s="4" t="s">
        <v>126</v>
      </c>
      <c r="D45" s="4" t="s">
        <v>134</v>
      </c>
      <c r="E45" s="4" t="s">
        <v>124</v>
      </c>
      <c r="F45" s="4" t="s">
        <v>62</v>
      </c>
      <c r="G45" s="4" t="s">
        <v>129</v>
      </c>
      <c r="H45" s="4" t="s">
        <v>11</v>
      </c>
      <c r="I45" s="4" t="s">
        <v>138</v>
      </c>
      <c r="J45" s="4" t="s">
        <v>122</v>
      </c>
      <c r="K45" s="4" t="s">
        <v>133</v>
      </c>
      <c r="L45" s="4" t="s">
        <v>125</v>
      </c>
      <c r="M45" s="4" t="s">
        <v>127</v>
      </c>
      <c r="N45" s="4" t="s">
        <v>55</v>
      </c>
      <c r="O45" s="4" t="s">
        <v>118</v>
      </c>
      <c r="P45" s="4" t="s">
        <v>130</v>
      </c>
      <c r="Q45" s="4" t="s">
        <v>6</v>
      </c>
      <c r="R45" s="4" t="s">
        <v>119</v>
      </c>
      <c r="T45" s="4" t="s">
        <v>130</v>
      </c>
      <c r="U45" s="4" t="s">
        <v>138</v>
      </c>
      <c r="W45" s="5">
        <f t="shared" si="5"/>
        <v>11</v>
      </c>
      <c r="X45" s="5">
        <f t="shared" si="6"/>
        <v>1</v>
      </c>
      <c r="Z45" s="3">
        <f t="shared" si="10"/>
        <v>1</v>
      </c>
      <c r="AA45" s="3">
        <f t="shared" si="9"/>
        <v>1</v>
      </c>
      <c r="AB45" s="3">
        <f t="shared" si="9"/>
        <v>0</v>
      </c>
      <c r="AC45" s="3">
        <f t="shared" si="9"/>
        <v>1</v>
      </c>
      <c r="AD45" s="3">
        <f t="shared" si="9"/>
        <v>1</v>
      </c>
      <c r="AE45" s="3">
        <f t="shared" si="9"/>
        <v>1</v>
      </c>
      <c r="AF45" s="3">
        <f t="shared" si="9"/>
        <v>0</v>
      </c>
      <c r="AG45" s="3">
        <f t="shared" si="9"/>
        <v>0</v>
      </c>
      <c r="AH45" s="3">
        <f t="shared" si="9"/>
        <v>0</v>
      </c>
      <c r="AI45" s="3">
        <f t="shared" si="9"/>
        <v>0</v>
      </c>
      <c r="AJ45" s="3">
        <f t="shared" si="9"/>
        <v>1</v>
      </c>
      <c r="AK45" s="3">
        <f t="shared" si="9"/>
        <v>1</v>
      </c>
      <c r="AL45" s="3">
        <f t="shared" si="9"/>
        <v>1</v>
      </c>
      <c r="AM45" s="3">
        <f t="shared" si="9"/>
        <v>1</v>
      </c>
      <c r="AN45" s="3">
        <f t="shared" si="9"/>
        <v>1</v>
      </c>
      <c r="AO45" s="3">
        <f t="shared" si="9"/>
        <v>1</v>
      </c>
      <c r="AQ45" s="3">
        <f t="shared" si="8"/>
        <v>1</v>
      </c>
      <c r="AR45" s="3">
        <f t="shared" si="8"/>
        <v>0</v>
      </c>
    </row>
    <row r="46" spans="2:44" x14ac:dyDescent="0.25">
      <c r="B46" s="9" t="s">
        <v>149</v>
      </c>
      <c r="C46" s="4" t="s">
        <v>126</v>
      </c>
      <c r="D46" s="4" t="s">
        <v>134</v>
      </c>
      <c r="E46" s="4" t="s">
        <v>12</v>
      </c>
      <c r="F46" s="4" t="s">
        <v>62</v>
      </c>
      <c r="G46" s="4" t="s">
        <v>123</v>
      </c>
      <c r="H46" s="4" t="s">
        <v>11</v>
      </c>
      <c r="I46" s="4" t="s">
        <v>138</v>
      </c>
      <c r="J46" s="4" t="s">
        <v>122</v>
      </c>
      <c r="K46" s="4" t="s">
        <v>133</v>
      </c>
      <c r="L46" s="4" t="s">
        <v>141</v>
      </c>
      <c r="M46" s="4" t="s">
        <v>127</v>
      </c>
      <c r="N46" s="4" t="s">
        <v>55</v>
      </c>
      <c r="O46" s="4" t="s">
        <v>118</v>
      </c>
      <c r="P46" s="4" t="s">
        <v>130</v>
      </c>
      <c r="Q46" s="4" t="s">
        <v>6</v>
      </c>
      <c r="R46" s="4" t="s">
        <v>56</v>
      </c>
      <c r="T46" s="4" t="s">
        <v>138</v>
      </c>
      <c r="U46" s="4" t="s">
        <v>62</v>
      </c>
      <c r="W46" s="5">
        <f t="shared" si="5"/>
        <v>11</v>
      </c>
      <c r="X46" s="5">
        <f t="shared" si="6"/>
        <v>1</v>
      </c>
      <c r="Z46" s="3">
        <f t="shared" si="10"/>
        <v>1</v>
      </c>
      <c r="AA46" s="3">
        <f t="shared" si="9"/>
        <v>1</v>
      </c>
      <c r="AB46" s="3">
        <f t="shared" si="9"/>
        <v>1</v>
      </c>
      <c r="AC46" s="3">
        <f t="shared" si="9"/>
        <v>1</v>
      </c>
      <c r="AD46" s="3">
        <f t="shared" si="9"/>
        <v>0</v>
      </c>
      <c r="AE46" s="3">
        <f t="shared" si="9"/>
        <v>1</v>
      </c>
      <c r="AF46" s="3">
        <f t="shared" si="9"/>
        <v>0</v>
      </c>
      <c r="AG46" s="3">
        <f t="shared" si="9"/>
        <v>0</v>
      </c>
      <c r="AH46" s="3">
        <f t="shared" si="9"/>
        <v>0</v>
      </c>
      <c r="AI46" s="3">
        <f t="shared" si="9"/>
        <v>1</v>
      </c>
      <c r="AJ46" s="3">
        <f t="shared" si="9"/>
        <v>1</v>
      </c>
      <c r="AK46" s="3">
        <f t="shared" si="9"/>
        <v>1</v>
      </c>
      <c r="AL46" s="3">
        <f t="shared" si="9"/>
        <v>1</v>
      </c>
      <c r="AM46" s="3">
        <f t="shared" si="9"/>
        <v>1</v>
      </c>
      <c r="AN46" s="3">
        <f t="shared" si="9"/>
        <v>1</v>
      </c>
      <c r="AO46" s="3">
        <f t="shared" si="9"/>
        <v>0</v>
      </c>
      <c r="AQ46" s="3">
        <f t="shared" si="8"/>
        <v>0</v>
      </c>
      <c r="AR46" s="3">
        <f t="shared" si="8"/>
        <v>1</v>
      </c>
    </row>
    <row r="47" spans="2:44" x14ac:dyDescent="0.25">
      <c r="B47" s="9" t="s">
        <v>87</v>
      </c>
      <c r="C47" s="4" t="s">
        <v>126</v>
      </c>
      <c r="D47" s="4" t="s">
        <v>131</v>
      </c>
      <c r="E47" s="4" t="s">
        <v>124</v>
      </c>
      <c r="F47" s="4" t="s">
        <v>62</v>
      </c>
      <c r="G47" s="4" t="s">
        <v>129</v>
      </c>
      <c r="H47" s="4" t="s">
        <v>137</v>
      </c>
      <c r="I47" s="4" t="s">
        <v>138</v>
      </c>
      <c r="J47" s="4" t="s">
        <v>122</v>
      </c>
      <c r="K47" s="4" t="s">
        <v>120</v>
      </c>
      <c r="L47" s="4" t="s">
        <v>125</v>
      </c>
      <c r="M47" s="4" t="s">
        <v>128</v>
      </c>
      <c r="N47" s="4" t="s">
        <v>55</v>
      </c>
      <c r="O47" s="4" t="s">
        <v>118</v>
      </c>
      <c r="P47" s="4" t="s">
        <v>130</v>
      </c>
      <c r="Q47" s="4" t="s">
        <v>6</v>
      </c>
      <c r="R47" s="4" t="s">
        <v>56</v>
      </c>
      <c r="T47" s="4" t="s">
        <v>130</v>
      </c>
      <c r="U47" s="4" t="s">
        <v>138</v>
      </c>
      <c r="W47" s="5">
        <f t="shared" si="5"/>
        <v>8</v>
      </c>
      <c r="X47" s="5">
        <f t="shared" si="6"/>
        <v>1</v>
      </c>
      <c r="Z47" s="3">
        <f t="shared" si="10"/>
        <v>1</v>
      </c>
      <c r="AA47" s="3">
        <f t="shared" si="9"/>
        <v>0</v>
      </c>
      <c r="AB47" s="3">
        <f t="shared" si="9"/>
        <v>0</v>
      </c>
      <c r="AC47" s="3">
        <f t="shared" si="9"/>
        <v>1</v>
      </c>
      <c r="AD47" s="3">
        <f t="shared" si="9"/>
        <v>1</v>
      </c>
      <c r="AE47" s="3">
        <f t="shared" si="9"/>
        <v>0</v>
      </c>
      <c r="AF47" s="3">
        <f t="shared" si="9"/>
        <v>0</v>
      </c>
      <c r="AG47" s="3">
        <f t="shared" si="9"/>
        <v>0</v>
      </c>
      <c r="AH47" s="3">
        <f t="shared" si="9"/>
        <v>1</v>
      </c>
      <c r="AI47" s="3">
        <f t="shared" si="9"/>
        <v>0</v>
      </c>
      <c r="AJ47" s="3">
        <f t="shared" si="9"/>
        <v>0</v>
      </c>
      <c r="AK47" s="3">
        <f t="shared" si="9"/>
        <v>1</v>
      </c>
      <c r="AL47" s="3">
        <f t="shared" si="9"/>
        <v>1</v>
      </c>
      <c r="AM47" s="3">
        <f t="shared" si="9"/>
        <v>1</v>
      </c>
      <c r="AN47" s="3">
        <f t="shared" si="9"/>
        <v>1</v>
      </c>
      <c r="AO47" s="3">
        <f t="shared" si="9"/>
        <v>0</v>
      </c>
      <c r="AQ47" s="3">
        <f t="shared" si="8"/>
        <v>1</v>
      </c>
      <c r="AR47" s="3">
        <f t="shared" si="8"/>
        <v>0</v>
      </c>
    </row>
    <row r="48" spans="2:44" x14ac:dyDescent="0.25">
      <c r="B48" s="9" t="s">
        <v>145</v>
      </c>
      <c r="C48" s="4" t="s">
        <v>126</v>
      </c>
      <c r="D48" s="4" t="s">
        <v>131</v>
      </c>
      <c r="E48" s="4" t="s">
        <v>124</v>
      </c>
      <c r="F48" s="4" t="s">
        <v>62</v>
      </c>
      <c r="G48" s="4" t="s">
        <v>129</v>
      </c>
      <c r="H48" s="4" t="s">
        <v>11</v>
      </c>
      <c r="I48" s="4" t="s">
        <v>135</v>
      </c>
      <c r="J48" s="4" t="s">
        <v>136</v>
      </c>
      <c r="K48" s="4" t="s">
        <v>133</v>
      </c>
      <c r="L48" s="4" t="s">
        <v>141</v>
      </c>
      <c r="M48" s="4" t="s">
        <v>128</v>
      </c>
      <c r="N48" s="4" t="s">
        <v>55</v>
      </c>
      <c r="O48" s="4" t="s">
        <v>118</v>
      </c>
      <c r="P48" s="4" t="s">
        <v>130</v>
      </c>
      <c r="Q48" s="4" t="s">
        <v>6</v>
      </c>
      <c r="R48" s="4" t="s">
        <v>119</v>
      </c>
      <c r="T48" s="4" t="s">
        <v>62</v>
      </c>
      <c r="U48" s="4" t="s">
        <v>11</v>
      </c>
      <c r="W48" s="5">
        <f t="shared" si="5"/>
        <v>12</v>
      </c>
      <c r="X48" s="5">
        <f t="shared" si="6"/>
        <v>2</v>
      </c>
      <c r="Z48" s="3">
        <f t="shared" si="10"/>
        <v>1</v>
      </c>
      <c r="AA48" s="3">
        <f t="shared" si="9"/>
        <v>0</v>
      </c>
      <c r="AB48" s="3">
        <f t="shared" si="9"/>
        <v>0</v>
      </c>
      <c r="AC48" s="3">
        <f t="shared" si="9"/>
        <v>1</v>
      </c>
      <c r="AD48" s="3">
        <f t="shared" si="9"/>
        <v>1</v>
      </c>
      <c r="AE48" s="3">
        <f t="shared" si="9"/>
        <v>1</v>
      </c>
      <c r="AF48" s="3">
        <f t="shared" si="9"/>
        <v>1</v>
      </c>
      <c r="AG48" s="3">
        <f t="shared" si="9"/>
        <v>1</v>
      </c>
      <c r="AH48" s="3">
        <f t="shared" si="9"/>
        <v>0</v>
      </c>
      <c r="AI48" s="3">
        <f t="shared" si="9"/>
        <v>1</v>
      </c>
      <c r="AJ48" s="3">
        <f t="shared" si="9"/>
        <v>0</v>
      </c>
      <c r="AK48" s="3">
        <f t="shared" si="9"/>
        <v>1</v>
      </c>
      <c r="AL48" s="3">
        <f t="shared" si="9"/>
        <v>1</v>
      </c>
      <c r="AM48" s="3">
        <f t="shared" si="9"/>
        <v>1</v>
      </c>
      <c r="AN48" s="3">
        <f t="shared" si="9"/>
        <v>1</v>
      </c>
      <c r="AO48" s="3">
        <f t="shared" si="9"/>
        <v>1</v>
      </c>
      <c r="AQ48" s="3">
        <f t="shared" si="8"/>
        <v>1</v>
      </c>
      <c r="AR48" s="3">
        <f t="shared" si="8"/>
        <v>1</v>
      </c>
    </row>
    <row r="49" spans="2:44" x14ac:dyDescent="0.25">
      <c r="B49" s="9" t="s">
        <v>157</v>
      </c>
      <c r="C49" s="4" t="s">
        <v>126</v>
      </c>
      <c r="D49" s="4" t="s">
        <v>134</v>
      </c>
      <c r="E49" s="4" t="s">
        <v>12</v>
      </c>
      <c r="F49" s="4" t="s">
        <v>62</v>
      </c>
      <c r="G49" s="4" t="s">
        <v>123</v>
      </c>
      <c r="H49" s="4" t="s">
        <v>11</v>
      </c>
      <c r="I49" s="4" t="s">
        <v>138</v>
      </c>
      <c r="J49" s="4" t="s">
        <v>122</v>
      </c>
      <c r="K49" s="4" t="s">
        <v>133</v>
      </c>
      <c r="L49" s="4" t="s">
        <v>125</v>
      </c>
      <c r="M49" s="4" t="s">
        <v>128</v>
      </c>
      <c r="N49" s="4" t="s">
        <v>55</v>
      </c>
      <c r="O49" s="4" t="s">
        <v>118</v>
      </c>
      <c r="P49" s="4" t="s">
        <v>130</v>
      </c>
      <c r="Q49" s="4" t="s">
        <v>6</v>
      </c>
      <c r="R49" s="4" t="s">
        <v>119</v>
      </c>
      <c r="T49" s="4" t="s">
        <v>138</v>
      </c>
      <c r="U49" s="4" t="s">
        <v>62</v>
      </c>
      <c r="W49" s="5">
        <f t="shared" si="5"/>
        <v>10</v>
      </c>
      <c r="X49" s="5">
        <f t="shared" si="6"/>
        <v>1</v>
      </c>
      <c r="Z49" s="3">
        <f t="shared" si="10"/>
        <v>1</v>
      </c>
      <c r="AA49" s="3">
        <f t="shared" si="9"/>
        <v>1</v>
      </c>
      <c r="AB49" s="3">
        <f t="shared" si="9"/>
        <v>1</v>
      </c>
      <c r="AC49" s="3">
        <f t="shared" si="9"/>
        <v>1</v>
      </c>
      <c r="AD49" s="3">
        <f t="shared" si="9"/>
        <v>0</v>
      </c>
      <c r="AE49" s="3">
        <f t="shared" si="9"/>
        <v>1</v>
      </c>
      <c r="AF49" s="3">
        <f t="shared" si="9"/>
        <v>0</v>
      </c>
      <c r="AG49" s="3">
        <f t="shared" si="9"/>
        <v>0</v>
      </c>
      <c r="AH49" s="3">
        <f t="shared" si="9"/>
        <v>0</v>
      </c>
      <c r="AI49" s="3">
        <f t="shared" si="9"/>
        <v>0</v>
      </c>
      <c r="AJ49" s="3">
        <f t="shared" si="9"/>
        <v>0</v>
      </c>
      <c r="AK49" s="3">
        <f t="shared" si="9"/>
        <v>1</v>
      </c>
      <c r="AL49" s="3">
        <f t="shared" si="9"/>
        <v>1</v>
      </c>
      <c r="AM49" s="3">
        <f t="shared" si="9"/>
        <v>1</v>
      </c>
      <c r="AN49" s="3">
        <f t="shared" si="9"/>
        <v>1</v>
      </c>
      <c r="AO49" s="3">
        <f t="shared" si="9"/>
        <v>1</v>
      </c>
      <c r="AQ49" s="3">
        <f t="shared" si="8"/>
        <v>0</v>
      </c>
      <c r="AR49" s="3">
        <f t="shared" si="8"/>
        <v>1</v>
      </c>
    </row>
    <row r="50" spans="2:44" x14ac:dyDescent="0.25">
      <c r="B50" s="9" t="s">
        <v>166</v>
      </c>
      <c r="C50" s="4" t="s">
        <v>126</v>
      </c>
      <c r="D50" s="4" t="s">
        <v>131</v>
      </c>
      <c r="E50" s="4" t="s">
        <v>12</v>
      </c>
      <c r="F50" s="4" t="s">
        <v>62</v>
      </c>
      <c r="G50" s="4" t="s">
        <v>129</v>
      </c>
      <c r="H50" s="4" t="s">
        <v>137</v>
      </c>
      <c r="I50" s="4" t="s">
        <v>138</v>
      </c>
      <c r="J50" s="4" t="s">
        <v>122</v>
      </c>
      <c r="K50" s="4" t="s">
        <v>120</v>
      </c>
      <c r="L50" s="4" t="s">
        <v>125</v>
      </c>
      <c r="M50" s="4" t="s">
        <v>127</v>
      </c>
      <c r="N50" s="4" t="s">
        <v>55</v>
      </c>
      <c r="O50" s="4" t="s">
        <v>118</v>
      </c>
      <c r="P50" s="4" t="s">
        <v>140</v>
      </c>
      <c r="Q50" s="4" t="s">
        <v>6</v>
      </c>
      <c r="R50" s="4" t="s">
        <v>56</v>
      </c>
      <c r="T50" s="4" t="s">
        <v>120</v>
      </c>
      <c r="U50" s="4" t="s">
        <v>11</v>
      </c>
      <c r="W50" s="5">
        <f t="shared" si="5"/>
        <v>9</v>
      </c>
      <c r="X50" s="5">
        <f t="shared" si="6"/>
        <v>2</v>
      </c>
      <c r="Z50" s="3">
        <f t="shared" si="10"/>
        <v>1</v>
      </c>
      <c r="AA50" s="3">
        <f t="shared" si="9"/>
        <v>0</v>
      </c>
      <c r="AB50" s="3">
        <f t="shared" si="9"/>
        <v>1</v>
      </c>
      <c r="AC50" s="3">
        <f t="shared" si="9"/>
        <v>1</v>
      </c>
      <c r="AD50" s="3">
        <f t="shared" si="9"/>
        <v>1</v>
      </c>
      <c r="AE50" s="3">
        <f t="shared" si="9"/>
        <v>0</v>
      </c>
      <c r="AF50" s="3">
        <f t="shared" si="9"/>
        <v>0</v>
      </c>
      <c r="AG50" s="3">
        <f t="shared" si="9"/>
        <v>0</v>
      </c>
      <c r="AH50" s="3">
        <f t="shared" si="9"/>
        <v>1</v>
      </c>
      <c r="AI50" s="3">
        <f t="shared" si="9"/>
        <v>0</v>
      </c>
      <c r="AJ50" s="3">
        <f t="shared" si="9"/>
        <v>1</v>
      </c>
      <c r="AK50" s="3">
        <f t="shared" si="9"/>
        <v>1</v>
      </c>
      <c r="AL50" s="3">
        <f t="shared" si="9"/>
        <v>1</v>
      </c>
      <c r="AM50" s="3">
        <f t="shared" si="9"/>
        <v>0</v>
      </c>
      <c r="AN50" s="3">
        <f t="shared" si="9"/>
        <v>1</v>
      </c>
      <c r="AO50" s="3">
        <f t="shared" si="9"/>
        <v>0</v>
      </c>
      <c r="AQ50" s="3">
        <f t="shared" si="8"/>
        <v>1</v>
      </c>
      <c r="AR50" s="3">
        <f t="shared" si="8"/>
        <v>1</v>
      </c>
    </row>
    <row r="51" spans="2:44" x14ac:dyDescent="0.25">
      <c r="B51" s="9" t="s">
        <v>88</v>
      </c>
      <c r="C51" s="4" t="s">
        <v>126</v>
      </c>
      <c r="D51" s="4" t="s">
        <v>134</v>
      </c>
      <c r="E51" s="4" t="s">
        <v>124</v>
      </c>
      <c r="F51" s="4" t="s">
        <v>62</v>
      </c>
      <c r="G51" s="4" t="s">
        <v>129</v>
      </c>
      <c r="H51" s="4" t="s">
        <v>137</v>
      </c>
      <c r="I51" s="4" t="s">
        <v>138</v>
      </c>
      <c r="J51" s="4" t="s">
        <v>122</v>
      </c>
      <c r="K51" s="4" t="s">
        <v>133</v>
      </c>
      <c r="L51" s="4" t="s">
        <v>125</v>
      </c>
      <c r="M51" s="4" t="s">
        <v>128</v>
      </c>
      <c r="N51" s="4" t="s">
        <v>55</v>
      </c>
      <c r="O51" s="4" t="s">
        <v>118</v>
      </c>
      <c r="P51" s="4" t="s">
        <v>130</v>
      </c>
      <c r="Q51" s="4" t="s">
        <v>6</v>
      </c>
      <c r="R51" s="4" t="s">
        <v>119</v>
      </c>
      <c r="T51" s="4" t="s">
        <v>130</v>
      </c>
      <c r="U51" s="4" t="s">
        <v>138</v>
      </c>
      <c r="W51" s="5">
        <f t="shared" si="5"/>
        <v>9</v>
      </c>
      <c r="X51" s="5">
        <f t="shared" si="6"/>
        <v>1</v>
      </c>
      <c r="Z51" s="3">
        <f t="shared" si="10"/>
        <v>1</v>
      </c>
      <c r="AA51" s="3">
        <f t="shared" si="9"/>
        <v>1</v>
      </c>
      <c r="AB51" s="3">
        <f t="shared" si="9"/>
        <v>0</v>
      </c>
      <c r="AC51" s="3">
        <f t="shared" si="9"/>
        <v>1</v>
      </c>
      <c r="AD51" s="3">
        <f t="shared" si="9"/>
        <v>1</v>
      </c>
      <c r="AE51" s="3">
        <f t="shared" si="9"/>
        <v>0</v>
      </c>
      <c r="AF51" s="3">
        <f t="shared" si="9"/>
        <v>0</v>
      </c>
      <c r="AG51" s="3">
        <f t="shared" si="9"/>
        <v>0</v>
      </c>
      <c r="AH51" s="3">
        <f t="shared" si="9"/>
        <v>0</v>
      </c>
      <c r="AI51" s="3">
        <f t="shared" si="9"/>
        <v>0</v>
      </c>
      <c r="AJ51" s="3">
        <f t="shared" si="9"/>
        <v>0</v>
      </c>
      <c r="AK51" s="3">
        <f t="shared" si="9"/>
        <v>1</v>
      </c>
      <c r="AL51" s="3">
        <f t="shared" si="9"/>
        <v>1</v>
      </c>
      <c r="AM51" s="3">
        <f t="shared" si="9"/>
        <v>1</v>
      </c>
      <c r="AN51" s="3">
        <f t="shared" si="9"/>
        <v>1</v>
      </c>
      <c r="AO51" s="3">
        <f t="shared" si="9"/>
        <v>1</v>
      </c>
      <c r="AQ51" s="3">
        <f t="shared" si="8"/>
        <v>1</v>
      </c>
      <c r="AR51" s="3">
        <f t="shared" si="8"/>
        <v>0</v>
      </c>
    </row>
    <row r="52" spans="2:44" x14ac:dyDescent="0.25">
      <c r="B52" s="9" t="s">
        <v>89</v>
      </c>
      <c r="C52" s="4" t="s">
        <v>126</v>
      </c>
      <c r="D52" s="4" t="s">
        <v>134</v>
      </c>
      <c r="E52" s="4" t="s">
        <v>124</v>
      </c>
      <c r="F52" s="4" t="s">
        <v>62</v>
      </c>
      <c r="G52" s="4" t="s">
        <v>129</v>
      </c>
      <c r="H52" s="4" t="s">
        <v>11</v>
      </c>
      <c r="I52" s="4" t="s">
        <v>138</v>
      </c>
      <c r="J52" s="4" t="s">
        <v>122</v>
      </c>
      <c r="K52" s="4" t="s">
        <v>133</v>
      </c>
      <c r="L52" s="4" t="s">
        <v>141</v>
      </c>
      <c r="M52" s="4" t="s">
        <v>128</v>
      </c>
      <c r="N52" s="4" t="s">
        <v>55</v>
      </c>
      <c r="O52" s="4" t="s">
        <v>118</v>
      </c>
      <c r="P52" s="4" t="s">
        <v>130</v>
      </c>
      <c r="Q52" s="4" t="s">
        <v>6</v>
      </c>
      <c r="R52" s="4" t="s">
        <v>119</v>
      </c>
      <c r="T52" s="4" t="s">
        <v>130</v>
      </c>
      <c r="U52" s="4" t="s">
        <v>119</v>
      </c>
      <c r="W52" s="5">
        <f t="shared" si="5"/>
        <v>11</v>
      </c>
      <c r="X52" s="5">
        <f t="shared" si="6"/>
        <v>2</v>
      </c>
      <c r="Z52" s="3">
        <f t="shared" si="10"/>
        <v>1</v>
      </c>
      <c r="AA52" s="3">
        <f t="shared" si="9"/>
        <v>1</v>
      </c>
      <c r="AB52" s="3">
        <f t="shared" si="9"/>
        <v>0</v>
      </c>
      <c r="AC52" s="3">
        <f t="shared" si="9"/>
        <v>1</v>
      </c>
      <c r="AD52" s="3">
        <f t="shared" si="9"/>
        <v>1</v>
      </c>
      <c r="AE52" s="3">
        <f t="shared" si="9"/>
        <v>1</v>
      </c>
      <c r="AF52" s="3">
        <f t="shared" si="9"/>
        <v>0</v>
      </c>
      <c r="AG52" s="3">
        <f t="shared" si="9"/>
        <v>0</v>
      </c>
      <c r="AH52" s="3">
        <f t="shared" si="9"/>
        <v>0</v>
      </c>
      <c r="AI52" s="3">
        <f t="shared" si="9"/>
        <v>1</v>
      </c>
      <c r="AJ52" s="3">
        <f t="shared" si="9"/>
        <v>0</v>
      </c>
      <c r="AK52" s="3">
        <f t="shared" si="9"/>
        <v>1</v>
      </c>
      <c r="AL52" s="3">
        <f t="shared" si="9"/>
        <v>1</v>
      </c>
      <c r="AM52" s="3">
        <f t="shared" si="9"/>
        <v>1</v>
      </c>
      <c r="AN52" s="3">
        <f t="shared" si="9"/>
        <v>1</v>
      </c>
      <c r="AO52" s="3">
        <f t="shared" si="9"/>
        <v>1</v>
      </c>
      <c r="AQ52" s="3">
        <f t="shared" si="8"/>
        <v>1</v>
      </c>
      <c r="AR52" s="3">
        <f t="shared" si="8"/>
        <v>1</v>
      </c>
    </row>
    <row r="53" spans="2:44" x14ac:dyDescent="0.25">
      <c r="B53" s="9" t="s">
        <v>90</v>
      </c>
      <c r="C53" s="4" t="s">
        <v>126</v>
      </c>
      <c r="D53" s="4" t="s">
        <v>134</v>
      </c>
      <c r="E53" s="4" t="s">
        <v>12</v>
      </c>
      <c r="F53" s="4" t="s">
        <v>62</v>
      </c>
      <c r="G53" s="4" t="s">
        <v>129</v>
      </c>
      <c r="H53" s="4" t="s">
        <v>137</v>
      </c>
      <c r="I53" s="4" t="s">
        <v>138</v>
      </c>
      <c r="J53" s="4" t="s">
        <v>122</v>
      </c>
      <c r="K53" s="4" t="s">
        <v>120</v>
      </c>
      <c r="L53" s="4" t="s">
        <v>141</v>
      </c>
      <c r="M53" s="4" t="s">
        <v>128</v>
      </c>
      <c r="N53" s="4" t="s">
        <v>55</v>
      </c>
      <c r="O53" s="4" t="s">
        <v>118</v>
      </c>
      <c r="P53" s="4" t="s">
        <v>130</v>
      </c>
      <c r="Q53" s="4" t="s">
        <v>6</v>
      </c>
      <c r="R53" s="4" t="s">
        <v>119</v>
      </c>
      <c r="T53" s="4" t="s">
        <v>130</v>
      </c>
      <c r="U53" s="4" t="s">
        <v>118</v>
      </c>
      <c r="W53" s="5">
        <f t="shared" si="5"/>
        <v>12</v>
      </c>
      <c r="X53" s="5">
        <f t="shared" si="6"/>
        <v>2</v>
      </c>
      <c r="Z53" s="3">
        <f t="shared" si="10"/>
        <v>1</v>
      </c>
      <c r="AA53" s="3">
        <f t="shared" si="9"/>
        <v>1</v>
      </c>
      <c r="AB53" s="3">
        <f t="shared" si="9"/>
        <v>1</v>
      </c>
      <c r="AC53" s="3">
        <f t="shared" si="9"/>
        <v>1</v>
      </c>
      <c r="AD53" s="3">
        <f t="shared" si="9"/>
        <v>1</v>
      </c>
      <c r="AE53" s="3">
        <f t="shared" si="9"/>
        <v>0</v>
      </c>
      <c r="AF53" s="3">
        <f t="shared" si="9"/>
        <v>0</v>
      </c>
      <c r="AG53" s="3">
        <f t="shared" si="9"/>
        <v>0</v>
      </c>
      <c r="AH53" s="3">
        <f t="shared" si="9"/>
        <v>1</v>
      </c>
      <c r="AI53" s="3">
        <f t="shared" si="9"/>
        <v>1</v>
      </c>
      <c r="AJ53" s="3">
        <f t="shared" si="9"/>
        <v>0</v>
      </c>
      <c r="AK53" s="3">
        <f t="shared" si="9"/>
        <v>1</v>
      </c>
      <c r="AL53" s="3">
        <f t="shared" si="9"/>
        <v>1</v>
      </c>
      <c r="AM53" s="3">
        <f t="shared" si="9"/>
        <v>1</v>
      </c>
      <c r="AN53" s="3">
        <f t="shared" si="9"/>
        <v>1</v>
      </c>
      <c r="AO53" s="3">
        <f t="shared" si="9"/>
        <v>1</v>
      </c>
      <c r="AQ53" s="3">
        <f t="shared" si="8"/>
        <v>1</v>
      </c>
      <c r="AR53" s="3">
        <f t="shared" si="8"/>
        <v>1</v>
      </c>
    </row>
    <row r="54" spans="2:44" x14ac:dyDescent="0.25">
      <c r="B54" s="9" t="s">
        <v>143</v>
      </c>
      <c r="C54" s="4" t="s">
        <v>126</v>
      </c>
      <c r="D54" s="4" t="s">
        <v>134</v>
      </c>
      <c r="E54" s="4" t="s">
        <v>12</v>
      </c>
      <c r="F54" s="4" t="s">
        <v>62</v>
      </c>
      <c r="G54" s="4" t="s">
        <v>129</v>
      </c>
      <c r="H54" s="4" t="s">
        <v>11</v>
      </c>
      <c r="I54" s="4" t="s">
        <v>138</v>
      </c>
      <c r="J54" s="4" t="s">
        <v>122</v>
      </c>
      <c r="K54" s="4" t="s">
        <v>133</v>
      </c>
      <c r="L54" s="4" t="s">
        <v>125</v>
      </c>
      <c r="M54" s="4" t="s">
        <v>128</v>
      </c>
      <c r="N54" s="4" t="s">
        <v>55</v>
      </c>
      <c r="O54" s="4" t="s">
        <v>118</v>
      </c>
      <c r="P54" s="4" t="s">
        <v>130</v>
      </c>
      <c r="Q54" s="4" t="s">
        <v>6</v>
      </c>
      <c r="R54" s="4" t="s">
        <v>119</v>
      </c>
      <c r="T54" s="4" t="s">
        <v>130</v>
      </c>
      <c r="U54" s="4" t="s">
        <v>122</v>
      </c>
      <c r="W54" s="5">
        <f t="shared" si="5"/>
        <v>11</v>
      </c>
      <c r="X54" s="5">
        <f t="shared" si="6"/>
        <v>1</v>
      </c>
      <c r="Z54" s="3">
        <f t="shared" si="10"/>
        <v>1</v>
      </c>
      <c r="AA54" s="3">
        <f t="shared" si="9"/>
        <v>1</v>
      </c>
      <c r="AB54" s="3">
        <f t="shared" si="9"/>
        <v>1</v>
      </c>
      <c r="AC54" s="3">
        <f t="shared" si="9"/>
        <v>1</v>
      </c>
      <c r="AD54" s="3">
        <f t="shared" si="9"/>
        <v>1</v>
      </c>
      <c r="AE54" s="3">
        <f t="shared" si="9"/>
        <v>1</v>
      </c>
      <c r="AF54" s="3">
        <f t="shared" si="9"/>
        <v>0</v>
      </c>
      <c r="AG54" s="3">
        <f t="shared" si="9"/>
        <v>0</v>
      </c>
      <c r="AH54" s="3">
        <f t="shared" si="9"/>
        <v>0</v>
      </c>
      <c r="AI54" s="3">
        <f t="shared" si="9"/>
        <v>0</v>
      </c>
      <c r="AJ54" s="3">
        <f t="shared" si="9"/>
        <v>0</v>
      </c>
      <c r="AK54" s="3">
        <f t="shared" si="9"/>
        <v>1</v>
      </c>
      <c r="AL54" s="3">
        <f t="shared" si="9"/>
        <v>1</v>
      </c>
      <c r="AM54" s="3">
        <f t="shared" si="9"/>
        <v>1</v>
      </c>
      <c r="AN54" s="3">
        <f t="shared" si="9"/>
        <v>1</v>
      </c>
      <c r="AO54" s="3">
        <f t="shared" si="9"/>
        <v>1</v>
      </c>
      <c r="AQ54" s="3">
        <f t="shared" si="8"/>
        <v>1</v>
      </c>
      <c r="AR54" s="3">
        <f t="shared" si="8"/>
        <v>0</v>
      </c>
    </row>
    <row r="55" spans="2:44" x14ac:dyDescent="0.25">
      <c r="B55" s="9" t="s">
        <v>91</v>
      </c>
      <c r="C55" s="4" t="s">
        <v>126</v>
      </c>
      <c r="D55" s="4" t="s">
        <v>134</v>
      </c>
      <c r="E55" s="4" t="s">
        <v>124</v>
      </c>
      <c r="F55" s="4" t="s">
        <v>62</v>
      </c>
      <c r="G55" s="4" t="s">
        <v>129</v>
      </c>
      <c r="H55" s="4" t="s">
        <v>11</v>
      </c>
      <c r="I55" s="4" t="s">
        <v>138</v>
      </c>
      <c r="J55" s="4" t="s">
        <v>122</v>
      </c>
      <c r="K55" s="4" t="s">
        <v>133</v>
      </c>
      <c r="L55" s="4" t="s">
        <v>141</v>
      </c>
      <c r="M55" s="4" t="s">
        <v>128</v>
      </c>
      <c r="N55" s="4" t="s">
        <v>55</v>
      </c>
      <c r="O55" s="4" t="s">
        <v>118</v>
      </c>
      <c r="P55" s="4" t="s">
        <v>130</v>
      </c>
      <c r="Q55" s="4" t="s">
        <v>6</v>
      </c>
      <c r="R55" s="4" t="s">
        <v>119</v>
      </c>
      <c r="T55" s="4" t="s">
        <v>130</v>
      </c>
      <c r="U55" s="4" t="s">
        <v>62</v>
      </c>
      <c r="W55" s="5">
        <f t="shared" si="5"/>
        <v>11</v>
      </c>
      <c r="X55" s="5">
        <f t="shared" si="6"/>
        <v>2</v>
      </c>
      <c r="Z55" s="3">
        <f t="shared" si="10"/>
        <v>1</v>
      </c>
      <c r="AA55" s="3">
        <f t="shared" si="9"/>
        <v>1</v>
      </c>
      <c r="AB55" s="3">
        <f t="shared" si="9"/>
        <v>0</v>
      </c>
      <c r="AC55" s="3">
        <f t="shared" si="9"/>
        <v>1</v>
      </c>
      <c r="AD55" s="3">
        <f t="shared" si="9"/>
        <v>1</v>
      </c>
      <c r="AE55" s="3">
        <f t="shared" si="9"/>
        <v>1</v>
      </c>
      <c r="AF55" s="3">
        <f t="shared" si="9"/>
        <v>0</v>
      </c>
      <c r="AG55" s="3">
        <f t="shared" si="9"/>
        <v>0</v>
      </c>
      <c r="AH55" s="3">
        <f t="shared" si="9"/>
        <v>0</v>
      </c>
      <c r="AI55" s="3">
        <f t="shared" si="9"/>
        <v>1</v>
      </c>
      <c r="AJ55" s="3">
        <f t="shared" si="9"/>
        <v>0</v>
      </c>
      <c r="AK55" s="3">
        <f t="shared" si="9"/>
        <v>1</v>
      </c>
      <c r="AL55" s="3">
        <f t="shared" si="9"/>
        <v>1</v>
      </c>
      <c r="AM55" s="3">
        <f t="shared" si="9"/>
        <v>1</v>
      </c>
      <c r="AN55" s="3">
        <f t="shared" si="9"/>
        <v>1</v>
      </c>
      <c r="AO55" s="3">
        <f t="shared" si="9"/>
        <v>1</v>
      </c>
      <c r="AQ55" s="3">
        <f t="shared" si="8"/>
        <v>1</v>
      </c>
      <c r="AR55" s="3">
        <f t="shared" si="8"/>
        <v>1</v>
      </c>
    </row>
    <row r="56" spans="2:44" x14ac:dyDescent="0.25">
      <c r="B56" s="9" t="s">
        <v>92</v>
      </c>
      <c r="C56" s="4" t="s">
        <v>126</v>
      </c>
      <c r="D56" s="4" t="s">
        <v>134</v>
      </c>
      <c r="E56" s="4" t="s">
        <v>124</v>
      </c>
      <c r="F56" s="4" t="s">
        <v>62</v>
      </c>
      <c r="G56" s="4" t="s">
        <v>123</v>
      </c>
      <c r="H56" s="4" t="s">
        <v>11</v>
      </c>
      <c r="I56" s="4" t="s">
        <v>138</v>
      </c>
      <c r="J56" s="4" t="s">
        <v>122</v>
      </c>
      <c r="K56" s="4" t="s">
        <v>120</v>
      </c>
      <c r="L56" s="4" t="s">
        <v>125</v>
      </c>
      <c r="M56" s="4" t="s">
        <v>127</v>
      </c>
      <c r="N56" s="4" t="s">
        <v>63</v>
      </c>
      <c r="O56" s="4" t="s">
        <v>139</v>
      </c>
      <c r="P56" s="4" t="s">
        <v>130</v>
      </c>
      <c r="Q56" s="4" t="s">
        <v>6</v>
      </c>
      <c r="R56" s="4" t="s">
        <v>119</v>
      </c>
      <c r="T56" s="4" t="s">
        <v>130</v>
      </c>
      <c r="U56" s="4" t="s">
        <v>122</v>
      </c>
      <c r="W56" s="5">
        <f t="shared" si="5"/>
        <v>9</v>
      </c>
      <c r="X56" s="5">
        <f t="shared" si="6"/>
        <v>1</v>
      </c>
      <c r="Z56" s="3">
        <f t="shared" si="10"/>
        <v>1</v>
      </c>
      <c r="AA56" s="3">
        <f t="shared" si="9"/>
        <v>1</v>
      </c>
      <c r="AB56" s="3">
        <f t="shared" si="9"/>
        <v>0</v>
      </c>
      <c r="AC56" s="3">
        <f t="shared" si="9"/>
        <v>1</v>
      </c>
      <c r="AD56" s="3">
        <f t="shared" si="9"/>
        <v>0</v>
      </c>
      <c r="AE56" s="3">
        <f t="shared" si="9"/>
        <v>1</v>
      </c>
      <c r="AF56" s="3">
        <f t="shared" si="9"/>
        <v>0</v>
      </c>
      <c r="AG56" s="3">
        <f t="shared" si="9"/>
        <v>0</v>
      </c>
      <c r="AH56" s="3">
        <f t="shared" si="9"/>
        <v>1</v>
      </c>
      <c r="AI56" s="3">
        <f t="shared" si="9"/>
        <v>0</v>
      </c>
      <c r="AJ56" s="3">
        <f t="shared" si="9"/>
        <v>1</v>
      </c>
      <c r="AK56" s="3">
        <f t="shared" si="9"/>
        <v>0</v>
      </c>
      <c r="AL56" s="3">
        <f t="shared" si="9"/>
        <v>0</v>
      </c>
      <c r="AM56" s="3">
        <f t="shared" si="9"/>
        <v>1</v>
      </c>
      <c r="AN56" s="3">
        <f t="shared" si="9"/>
        <v>1</v>
      </c>
      <c r="AO56" s="3">
        <f t="shared" si="9"/>
        <v>1</v>
      </c>
      <c r="AQ56" s="3">
        <f t="shared" si="8"/>
        <v>1</v>
      </c>
      <c r="AR56" s="3">
        <f t="shared" si="8"/>
        <v>0</v>
      </c>
    </row>
    <row r="57" spans="2:44" x14ac:dyDescent="0.25">
      <c r="B57" s="9" t="s">
        <v>93</v>
      </c>
      <c r="C57" s="4" t="s">
        <v>126</v>
      </c>
      <c r="D57" s="4" t="s">
        <v>134</v>
      </c>
      <c r="E57" s="4" t="s">
        <v>124</v>
      </c>
      <c r="F57" s="4" t="s">
        <v>62</v>
      </c>
      <c r="G57" s="4" t="s">
        <v>129</v>
      </c>
      <c r="H57" s="4" t="s">
        <v>11</v>
      </c>
      <c r="I57" s="4" t="s">
        <v>138</v>
      </c>
      <c r="J57" s="4" t="s">
        <v>122</v>
      </c>
      <c r="K57" s="4" t="s">
        <v>120</v>
      </c>
      <c r="L57" s="4" t="s">
        <v>141</v>
      </c>
      <c r="M57" s="4" t="s">
        <v>128</v>
      </c>
      <c r="N57" s="4" t="s">
        <v>55</v>
      </c>
      <c r="O57" s="4" t="s">
        <v>118</v>
      </c>
      <c r="P57" s="4" t="s">
        <v>130</v>
      </c>
      <c r="Q57" s="4" t="s">
        <v>6</v>
      </c>
      <c r="R57" s="4" t="s">
        <v>119</v>
      </c>
      <c r="T57" s="4" t="s">
        <v>124</v>
      </c>
      <c r="U57" s="4" t="s">
        <v>6</v>
      </c>
      <c r="W57" s="5">
        <f t="shared" si="5"/>
        <v>12</v>
      </c>
      <c r="X57" s="5">
        <f t="shared" si="6"/>
        <v>1</v>
      </c>
      <c r="Z57" s="3">
        <f t="shared" si="10"/>
        <v>1</v>
      </c>
      <c r="AA57" s="3">
        <f t="shared" si="9"/>
        <v>1</v>
      </c>
      <c r="AB57" s="3">
        <f t="shared" si="9"/>
        <v>0</v>
      </c>
      <c r="AC57" s="3">
        <f t="shared" si="9"/>
        <v>1</v>
      </c>
      <c r="AD57" s="3">
        <f t="shared" si="9"/>
        <v>1</v>
      </c>
      <c r="AE57" s="3">
        <f t="shared" si="9"/>
        <v>1</v>
      </c>
      <c r="AF57" s="3">
        <f t="shared" si="9"/>
        <v>0</v>
      </c>
      <c r="AG57" s="3">
        <f t="shared" si="9"/>
        <v>0</v>
      </c>
      <c r="AH57" s="3">
        <f t="shared" si="9"/>
        <v>1</v>
      </c>
      <c r="AI57" s="3">
        <f t="shared" si="9"/>
        <v>1</v>
      </c>
      <c r="AJ57" s="3">
        <f t="shared" si="9"/>
        <v>0</v>
      </c>
      <c r="AK57" s="3">
        <f t="shared" si="9"/>
        <v>1</v>
      </c>
      <c r="AL57" s="3">
        <f t="shared" si="9"/>
        <v>1</v>
      </c>
      <c r="AM57" s="3">
        <f t="shared" si="9"/>
        <v>1</v>
      </c>
      <c r="AN57" s="3">
        <f t="shared" si="9"/>
        <v>1</v>
      </c>
      <c r="AO57" s="3">
        <f t="shared" si="9"/>
        <v>1</v>
      </c>
      <c r="AQ57" s="3">
        <f t="shared" si="8"/>
        <v>0</v>
      </c>
      <c r="AR57" s="3">
        <f t="shared" si="8"/>
        <v>1</v>
      </c>
    </row>
    <row r="58" spans="2:44" x14ac:dyDescent="0.25">
      <c r="B58" s="9" t="s">
        <v>169</v>
      </c>
      <c r="C58" s="4" t="s">
        <v>126</v>
      </c>
      <c r="D58" s="4" t="s">
        <v>134</v>
      </c>
      <c r="E58" s="4" t="s">
        <v>124</v>
      </c>
      <c r="F58" s="4" t="s">
        <v>62</v>
      </c>
      <c r="G58" s="4" t="s">
        <v>129</v>
      </c>
      <c r="H58" s="4" t="s">
        <v>11</v>
      </c>
      <c r="I58" s="4" t="s">
        <v>138</v>
      </c>
      <c r="J58" s="4" t="s">
        <v>122</v>
      </c>
      <c r="K58" s="4" t="s">
        <v>120</v>
      </c>
      <c r="L58" s="4" t="s">
        <v>141</v>
      </c>
      <c r="M58" s="4" t="s">
        <v>128</v>
      </c>
      <c r="N58" s="4" t="s">
        <v>55</v>
      </c>
      <c r="O58" s="4" t="s">
        <v>118</v>
      </c>
      <c r="P58" s="4" t="s">
        <v>140</v>
      </c>
      <c r="Q58" s="4" t="s">
        <v>6</v>
      </c>
      <c r="R58" s="4" t="s">
        <v>119</v>
      </c>
      <c r="T58" s="4" t="s">
        <v>138</v>
      </c>
      <c r="U58" s="4" t="s">
        <v>6</v>
      </c>
      <c r="W58" s="5">
        <f t="shared" si="5"/>
        <v>11</v>
      </c>
      <c r="X58" s="5">
        <f t="shared" si="6"/>
        <v>1</v>
      </c>
      <c r="Z58" s="3">
        <f t="shared" si="10"/>
        <v>1</v>
      </c>
      <c r="AA58" s="3">
        <f t="shared" si="10"/>
        <v>1</v>
      </c>
      <c r="AB58" s="3">
        <f t="shared" si="10"/>
        <v>0</v>
      </c>
      <c r="AC58" s="3">
        <f t="shared" si="10"/>
        <v>1</v>
      </c>
      <c r="AD58" s="3">
        <f t="shared" si="10"/>
        <v>1</v>
      </c>
      <c r="AE58" s="3">
        <f t="shared" si="10"/>
        <v>1</v>
      </c>
      <c r="AF58" s="3">
        <f t="shared" si="10"/>
        <v>0</v>
      </c>
      <c r="AG58" s="3">
        <f t="shared" si="10"/>
        <v>0</v>
      </c>
      <c r="AH58" s="3">
        <f t="shared" si="10"/>
        <v>1</v>
      </c>
      <c r="AI58" s="3">
        <f t="shared" si="10"/>
        <v>1</v>
      </c>
      <c r="AJ58" s="3">
        <f t="shared" si="10"/>
        <v>0</v>
      </c>
      <c r="AK58" s="3">
        <f t="shared" si="10"/>
        <v>1</v>
      </c>
      <c r="AL58" s="3">
        <f t="shared" si="10"/>
        <v>1</v>
      </c>
      <c r="AM58" s="3">
        <f t="shared" si="10"/>
        <v>0</v>
      </c>
      <c r="AN58" s="3">
        <f t="shared" si="10"/>
        <v>1</v>
      </c>
      <c r="AO58" s="3">
        <f t="shared" si="10"/>
        <v>1</v>
      </c>
      <c r="AQ58" s="3">
        <f t="shared" si="8"/>
        <v>0</v>
      </c>
      <c r="AR58" s="3">
        <f t="shared" si="8"/>
        <v>1</v>
      </c>
    </row>
    <row r="59" spans="2:44" x14ac:dyDescent="0.25">
      <c r="B59" s="9" t="s">
        <v>94</v>
      </c>
      <c r="C59" s="8" t="s">
        <v>173</v>
      </c>
      <c r="D59" s="4" t="s">
        <v>134</v>
      </c>
      <c r="E59" s="4" t="s">
        <v>124</v>
      </c>
      <c r="F59" s="4" t="s">
        <v>62</v>
      </c>
      <c r="G59" s="4" t="s">
        <v>129</v>
      </c>
      <c r="H59" s="4" t="s">
        <v>11</v>
      </c>
      <c r="I59" s="4" t="s">
        <v>138</v>
      </c>
      <c r="J59" s="4" t="s">
        <v>122</v>
      </c>
      <c r="K59" s="4" t="s">
        <v>133</v>
      </c>
      <c r="L59" s="4" t="s">
        <v>141</v>
      </c>
      <c r="M59" s="4" t="s">
        <v>128</v>
      </c>
      <c r="N59" s="4" t="s">
        <v>55</v>
      </c>
      <c r="O59" s="4" t="s">
        <v>118</v>
      </c>
      <c r="P59" s="4" t="s">
        <v>130</v>
      </c>
      <c r="Q59" s="4" t="s">
        <v>6</v>
      </c>
      <c r="R59" s="4" t="s">
        <v>119</v>
      </c>
      <c r="T59" s="4" t="s">
        <v>130</v>
      </c>
      <c r="U59" s="4" t="s">
        <v>118</v>
      </c>
      <c r="W59" s="5">
        <f t="shared" si="5"/>
        <v>10</v>
      </c>
      <c r="X59" s="5">
        <f t="shared" si="6"/>
        <v>2</v>
      </c>
      <c r="Z59" s="7">
        <v>0</v>
      </c>
      <c r="AA59" s="3">
        <f t="shared" si="10"/>
        <v>1</v>
      </c>
      <c r="AB59" s="3">
        <f t="shared" si="10"/>
        <v>0</v>
      </c>
      <c r="AC59" s="3">
        <f t="shared" si="10"/>
        <v>1</v>
      </c>
      <c r="AD59" s="3">
        <f t="shared" si="10"/>
        <v>1</v>
      </c>
      <c r="AE59" s="3">
        <f t="shared" si="10"/>
        <v>1</v>
      </c>
      <c r="AF59" s="3">
        <f t="shared" si="10"/>
        <v>0</v>
      </c>
      <c r="AG59" s="3">
        <f t="shared" si="10"/>
        <v>0</v>
      </c>
      <c r="AH59" s="3">
        <f t="shared" si="10"/>
        <v>0</v>
      </c>
      <c r="AI59" s="3">
        <f t="shared" si="10"/>
        <v>1</v>
      </c>
      <c r="AJ59" s="3">
        <f t="shared" si="10"/>
        <v>0</v>
      </c>
      <c r="AK59" s="3">
        <f t="shared" si="10"/>
        <v>1</v>
      </c>
      <c r="AL59" s="3">
        <f t="shared" si="10"/>
        <v>1</v>
      </c>
      <c r="AM59" s="3">
        <f t="shared" si="10"/>
        <v>1</v>
      </c>
      <c r="AN59" s="3">
        <f t="shared" si="10"/>
        <v>1</v>
      </c>
      <c r="AO59" s="3">
        <f t="shared" si="10"/>
        <v>1</v>
      </c>
      <c r="AQ59" s="3">
        <f t="shared" si="8"/>
        <v>1</v>
      </c>
      <c r="AR59" s="3">
        <f t="shared" si="8"/>
        <v>1</v>
      </c>
    </row>
    <row r="60" spans="2:44" x14ac:dyDescent="0.25">
      <c r="B60" s="9" t="s">
        <v>95</v>
      </c>
      <c r="C60" s="4" t="s">
        <v>126</v>
      </c>
      <c r="D60" s="4" t="s">
        <v>134</v>
      </c>
      <c r="E60" s="4" t="s">
        <v>124</v>
      </c>
      <c r="F60" s="4" t="s">
        <v>62</v>
      </c>
      <c r="G60" s="4" t="s">
        <v>129</v>
      </c>
      <c r="H60" s="4" t="s">
        <v>137</v>
      </c>
      <c r="I60" s="4" t="s">
        <v>138</v>
      </c>
      <c r="J60" s="4" t="s">
        <v>122</v>
      </c>
      <c r="K60" s="4" t="s">
        <v>120</v>
      </c>
      <c r="L60" s="4" t="s">
        <v>141</v>
      </c>
      <c r="M60" s="4" t="s">
        <v>127</v>
      </c>
      <c r="N60" s="4" t="s">
        <v>63</v>
      </c>
      <c r="O60" s="4" t="s">
        <v>118</v>
      </c>
      <c r="P60" s="4" t="s">
        <v>130</v>
      </c>
      <c r="Q60" s="4" t="s">
        <v>6</v>
      </c>
      <c r="R60" s="4" t="s">
        <v>119</v>
      </c>
      <c r="T60" s="4" t="s">
        <v>138</v>
      </c>
      <c r="U60" s="4" t="s">
        <v>6</v>
      </c>
      <c r="W60" s="5">
        <f t="shared" si="5"/>
        <v>11</v>
      </c>
      <c r="X60" s="5">
        <f t="shared" si="6"/>
        <v>1</v>
      </c>
      <c r="Z60" s="3">
        <f t="shared" si="10"/>
        <v>1</v>
      </c>
      <c r="AA60" s="3">
        <f t="shared" si="10"/>
        <v>1</v>
      </c>
      <c r="AB60" s="3">
        <f t="shared" si="10"/>
        <v>0</v>
      </c>
      <c r="AC60" s="3">
        <f t="shared" si="10"/>
        <v>1</v>
      </c>
      <c r="AD60" s="3">
        <f t="shared" si="10"/>
        <v>1</v>
      </c>
      <c r="AE60" s="3">
        <f t="shared" si="10"/>
        <v>0</v>
      </c>
      <c r="AF60" s="3">
        <f t="shared" si="10"/>
        <v>0</v>
      </c>
      <c r="AG60" s="3">
        <f t="shared" si="10"/>
        <v>0</v>
      </c>
      <c r="AH60" s="3">
        <f t="shared" si="10"/>
        <v>1</v>
      </c>
      <c r="AI60" s="3">
        <f t="shared" si="10"/>
        <v>1</v>
      </c>
      <c r="AJ60" s="3">
        <f t="shared" si="10"/>
        <v>1</v>
      </c>
      <c r="AK60" s="3">
        <f t="shared" si="10"/>
        <v>0</v>
      </c>
      <c r="AL60" s="3">
        <f t="shared" si="10"/>
        <v>1</v>
      </c>
      <c r="AM60" s="3">
        <f t="shared" si="10"/>
        <v>1</v>
      </c>
      <c r="AN60" s="3">
        <f t="shared" si="10"/>
        <v>1</v>
      </c>
      <c r="AO60" s="3">
        <f t="shared" si="10"/>
        <v>1</v>
      </c>
      <c r="AQ60" s="3">
        <f t="shared" si="8"/>
        <v>0</v>
      </c>
      <c r="AR60" s="3">
        <f t="shared" si="8"/>
        <v>1</v>
      </c>
    </row>
    <row r="61" spans="2:44" x14ac:dyDescent="0.25">
      <c r="B61" s="9" t="s">
        <v>172</v>
      </c>
      <c r="C61" s="4" t="s">
        <v>126</v>
      </c>
      <c r="D61" s="4" t="s">
        <v>134</v>
      </c>
      <c r="E61" s="4" t="s">
        <v>124</v>
      </c>
      <c r="F61" s="4" t="s">
        <v>62</v>
      </c>
      <c r="G61" s="4" t="s">
        <v>129</v>
      </c>
      <c r="H61" s="4" t="s">
        <v>11</v>
      </c>
      <c r="I61" s="4" t="s">
        <v>138</v>
      </c>
      <c r="J61" s="4" t="s">
        <v>136</v>
      </c>
      <c r="K61" s="4" t="s">
        <v>133</v>
      </c>
      <c r="L61" s="4" t="s">
        <v>141</v>
      </c>
      <c r="M61" s="4" t="s">
        <v>127</v>
      </c>
      <c r="N61" s="4" t="s">
        <v>55</v>
      </c>
      <c r="O61" s="4" t="s">
        <v>118</v>
      </c>
      <c r="P61" s="4" t="s">
        <v>130</v>
      </c>
      <c r="Q61" s="4" t="s">
        <v>6</v>
      </c>
      <c r="R61" s="4" t="s">
        <v>119</v>
      </c>
      <c r="T61" s="4" t="s">
        <v>130</v>
      </c>
      <c r="U61" s="4" t="s">
        <v>138</v>
      </c>
      <c r="W61" s="5">
        <f t="shared" si="5"/>
        <v>13</v>
      </c>
      <c r="X61" s="5">
        <f t="shared" si="6"/>
        <v>1</v>
      </c>
      <c r="Z61" s="3">
        <f t="shared" si="10"/>
        <v>1</v>
      </c>
      <c r="AA61" s="3">
        <f t="shared" si="10"/>
        <v>1</v>
      </c>
      <c r="AB61" s="3">
        <f t="shared" si="10"/>
        <v>0</v>
      </c>
      <c r="AC61" s="3">
        <f t="shared" si="10"/>
        <v>1</v>
      </c>
      <c r="AD61" s="3">
        <f t="shared" si="10"/>
        <v>1</v>
      </c>
      <c r="AE61" s="3">
        <f t="shared" si="10"/>
        <v>1</v>
      </c>
      <c r="AF61" s="3">
        <f t="shared" si="10"/>
        <v>0</v>
      </c>
      <c r="AG61" s="3">
        <f t="shared" si="10"/>
        <v>1</v>
      </c>
      <c r="AH61" s="3">
        <f t="shared" si="10"/>
        <v>0</v>
      </c>
      <c r="AI61" s="3">
        <f t="shared" si="10"/>
        <v>1</v>
      </c>
      <c r="AJ61" s="3">
        <f t="shared" si="10"/>
        <v>1</v>
      </c>
      <c r="AK61" s="3">
        <f t="shared" si="10"/>
        <v>1</v>
      </c>
      <c r="AL61" s="3">
        <f t="shared" si="10"/>
        <v>1</v>
      </c>
      <c r="AM61" s="3">
        <f t="shared" si="10"/>
        <v>1</v>
      </c>
      <c r="AN61" s="3">
        <f t="shared" si="10"/>
        <v>1</v>
      </c>
      <c r="AO61" s="3">
        <f t="shared" si="10"/>
        <v>1</v>
      </c>
      <c r="AQ61" s="3">
        <f t="shared" si="8"/>
        <v>1</v>
      </c>
      <c r="AR61" s="3">
        <f t="shared" si="8"/>
        <v>0</v>
      </c>
    </row>
    <row r="62" spans="2:44" x14ac:dyDescent="0.25">
      <c r="B62" s="9" t="s">
        <v>97</v>
      </c>
      <c r="C62" s="4" t="s">
        <v>126</v>
      </c>
      <c r="D62" s="4" t="s">
        <v>131</v>
      </c>
      <c r="E62" s="4" t="s">
        <v>124</v>
      </c>
      <c r="F62" s="4" t="s">
        <v>62</v>
      </c>
      <c r="G62" s="4" t="s">
        <v>129</v>
      </c>
      <c r="H62" s="4" t="s">
        <v>11</v>
      </c>
      <c r="I62" s="4" t="s">
        <v>138</v>
      </c>
      <c r="J62" s="4" t="s">
        <v>122</v>
      </c>
      <c r="K62" s="4" t="s">
        <v>133</v>
      </c>
      <c r="L62" s="4" t="s">
        <v>125</v>
      </c>
      <c r="M62" s="4" t="s">
        <v>128</v>
      </c>
      <c r="N62" s="4" t="s">
        <v>55</v>
      </c>
      <c r="O62" s="4" t="s">
        <v>118</v>
      </c>
      <c r="P62" s="4" t="s">
        <v>130</v>
      </c>
      <c r="Q62" s="4" t="s">
        <v>6</v>
      </c>
      <c r="R62" s="4" t="s">
        <v>119</v>
      </c>
      <c r="T62" s="4" t="s">
        <v>130</v>
      </c>
      <c r="U62" s="4" t="s">
        <v>122</v>
      </c>
      <c r="W62" s="5">
        <f t="shared" si="5"/>
        <v>9</v>
      </c>
      <c r="X62" s="5">
        <f t="shared" si="6"/>
        <v>1</v>
      </c>
      <c r="Z62" s="3">
        <f t="shared" si="10"/>
        <v>1</v>
      </c>
      <c r="AA62" s="3">
        <f t="shared" si="10"/>
        <v>0</v>
      </c>
      <c r="AB62" s="3">
        <f t="shared" si="10"/>
        <v>0</v>
      </c>
      <c r="AC62" s="3">
        <f t="shared" si="10"/>
        <v>1</v>
      </c>
      <c r="AD62" s="3">
        <f t="shared" si="10"/>
        <v>1</v>
      </c>
      <c r="AE62" s="3">
        <f t="shared" si="10"/>
        <v>1</v>
      </c>
      <c r="AF62" s="3">
        <f t="shared" si="10"/>
        <v>0</v>
      </c>
      <c r="AG62" s="3">
        <f t="shared" si="10"/>
        <v>0</v>
      </c>
      <c r="AH62" s="3">
        <f t="shared" si="10"/>
        <v>0</v>
      </c>
      <c r="AI62" s="3">
        <f t="shared" si="10"/>
        <v>0</v>
      </c>
      <c r="AJ62" s="3">
        <f t="shared" si="10"/>
        <v>0</v>
      </c>
      <c r="AK62" s="3">
        <f t="shared" si="10"/>
        <v>1</v>
      </c>
      <c r="AL62" s="3">
        <f t="shared" si="10"/>
        <v>1</v>
      </c>
      <c r="AM62" s="3">
        <f t="shared" si="10"/>
        <v>1</v>
      </c>
      <c r="AN62" s="3">
        <f t="shared" si="10"/>
        <v>1</v>
      </c>
      <c r="AO62" s="3">
        <f t="shared" si="10"/>
        <v>1</v>
      </c>
      <c r="AQ62" s="3">
        <f t="shared" si="8"/>
        <v>1</v>
      </c>
      <c r="AR62" s="3">
        <f t="shared" si="8"/>
        <v>0</v>
      </c>
    </row>
    <row r="63" spans="2:44" x14ac:dyDescent="0.25">
      <c r="B63" s="9" t="s">
        <v>98</v>
      </c>
      <c r="C63" s="4" t="s">
        <v>126</v>
      </c>
      <c r="D63" s="4" t="s">
        <v>131</v>
      </c>
      <c r="E63" s="4" t="s">
        <v>124</v>
      </c>
      <c r="F63" s="4" t="s">
        <v>62</v>
      </c>
      <c r="G63" s="4" t="s">
        <v>129</v>
      </c>
      <c r="H63" s="4" t="s">
        <v>11</v>
      </c>
      <c r="I63" s="4" t="s">
        <v>138</v>
      </c>
      <c r="J63" s="4" t="s">
        <v>122</v>
      </c>
      <c r="K63" s="4" t="s">
        <v>133</v>
      </c>
      <c r="L63" s="4" t="s">
        <v>141</v>
      </c>
      <c r="M63" s="4" t="s">
        <v>128</v>
      </c>
      <c r="N63" s="4" t="s">
        <v>55</v>
      </c>
      <c r="O63" s="4" t="s">
        <v>118</v>
      </c>
      <c r="P63" s="4" t="s">
        <v>130</v>
      </c>
      <c r="Q63" s="4" t="s">
        <v>6</v>
      </c>
      <c r="R63" s="4" t="s">
        <v>119</v>
      </c>
      <c r="T63" s="4" t="s">
        <v>130</v>
      </c>
      <c r="U63" s="4" t="s">
        <v>119</v>
      </c>
      <c r="W63" s="5">
        <f t="shared" si="5"/>
        <v>10</v>
      </c>
      <c r="X63" s="5">
        <f t="shared" si="6"/>
        <v>2</v>
      </c>
      <c r="Z63" s="3">
        <f t="shared" si="10"/>
        <v>1</v>
      </c>
      <c r="AA63" s="3">
        <f t="shared" si="10"/>
        <v>0</v>
      </c>
      <c r="AB63" s="3">
        <f t="shared" si="10"/>
        <v>0</v>
      </c>
      <c r="AC63" s="3">
        <f t="shared" si="10"/>
        <v>1</v>
      </c>
      <c r="AD63" s="3">
        <f t="shared" si="10"/>
        <v>1</v>
      </c>
      <c r="AE63" s="3">
        <f t="shared" si="10"/>
        <v>1</v>
      </c>
      <c r="AF63" s="3">
        <f t="shared" si="10"/>
        <v>0</v>
      </c>
      <c r="AG63" s="3">
        <f t="shared" si="10"/>
        <v>0</v>
      </c>
      <c r="AH63" s="3">
        <f t="shared" si="10"/>
        <v>0</v>
      </c>
      <c r="AI63" s="3">
        <f t="shared" si="10"/>
        <v>1</v>
      </c>
      <c r="AJ63" s="3">
        <f t="shared" si="10"/>
        <v>0</v>
      </c>
      <c r="AK63" s="3">
        <f t="shared" si="10"/>
        <v>1</v>
      </c>
      <c r="AL63" s="3">
        <f t="shared" si="10"/>
        <v>1</v>
      </c>
      <c r="AM63" s="3">
        <f t="shared" si="10"/>
        <v>1</v>
      </c>
      <c r="AN63" s="3">
        <f t="shared" si="10"/>
        <v>1</v>
      </c>
      <c r="AO63" s="3">
        <f t="shared" si="10"/>
        <v>1</v>
      </c>
      <c r="AQ63" s="3">
        <f t="shared" si="8"/>
        <v>1</v>
      </c>
      <c r="AR63" s="3">
        <f t="shared" si="8"/>
        <v>1</v>
      </c>
    </row>
    <row r="64" spans="2:44" x14ac:dyDescent="0.25">
      <c r="B64" s="9" t="s">
        <v>99</v>
      </c>
      <c r="C64" s="4" t="s">
        <v>126</v>
      </c>
      <c r="D64" s="4" t="s">
        <v>134</v>
      </c>
      <c r="E64" s="4" t="s">
        <v>124</v>
      </c>
      <c r="F64" s="4" t="s">
        <v>62</v>
      </c>
      <c r="G64" s="4" t="s">
        <v>129</v>
      </c>
      <c r="H64" s="4" t="s">
        <v>11</v>
      </c>
      <c r="I64" s="4" t="s">
        <v>138</v>
      </c>
      <c r="J64" s="4" t="s">
        <v>122</v>
      </c>
      <c r="K64" s="4" t="s">
        <v>133</v>
      </c>
      <c r="L64" s="4" t="s">
        <v>141</v>
      </c>
      <c r="M64" s="4" t="s">
        <v>128</v>
      </c>
      <c r="N64" s="4" t="s">
        <v>55</v>
      </c>
      <c r="O64" s="4" t="s">
        <v>118</v>
      </c>
      <c r="P64" s="4" t="s">
        <v>130</v>
      </c>
      <c r="Q64" s="4" t="s">
        <v>6</v>
      </c>
      <c r="R64" s="4" t="s">
        <v>119</v>
      </c>
      <c r="T64" s="4" t="s">
        <v>130</v>
      </c>
      <c r="U64" s="4" t="s">
        <v>122</v>
      </c>
      <c r="W64" s="5">
        <f t="shared" si="5"/>
        <v>11</v>
      </c>
      <c r="X64" s="5">
        <f t="shared" si="6"/>
        <v>1</v>
      </c>
      <c r="Z64" s="3">
        <f t="shared" si="10"/>
        <v>1</v>
      </c>
      <c r="AA64" s="3">
        <f t="shared" si="10"/>
        <v>1</v>
      </c>
      <c r="AB64" s="3">
        <f t="shared" si="10"/>
        <v>0</v>
      </c>
      <c r="AC64" s="3">
        <f t="shared" si="10"/>
        <v>1</v>
      </c>
      <c r="AD64" s="3">
        <f t="shared" si="10"/>
        <v>1</v>
      </c>
      <c r="AE64" s="3">
        <f t="shared" si="10"/>
        <v>1</v>
      </c>
      <c r="AF64" s="3">
        <f t="shared" si="10"/>
        <v>0</v>
      </c>
      <c r="AG64" s="3">
        <f t="shared" si="10"/>
        <v>0</v>
      </c>
      <c r="AH64" s="3">
        <f t="shared" si="10"/>
        <v>0</v>
      </c>
      <c r="AI64" s="3">
        <f t="shared" si="10"/>
        <v>1</v>
      </c>
      <c r="AJ64" s="3">
        <f t="shared" si="10"/>
        <v>0</v>
      </c>
      <c r="AK64" s="3">
        <f t="shared" si="10"/>
        <v>1</v>
      </c>
      <c r="AL64" s="3">
        <f t="shared" si="10"/>
        <v>1</v>
      </c>
      <c r="AM64" s="3">
        <f t="shared" si="10"/>
        <v>1</v>
      </c>
      <c r="AN64" s="3">
        <f t="shared" si="10"/>
        <v>1</v>
      </c>
      <c r="AO64" s="3">
        <f t="shared" si="10"/>
        <v>1</v>
      </c>
      <c r="AQ64" s="3">
        <f t="shared" si="8"/>
        <v>1</v>
      </c>
      <c r="AR64" s="3">
        <f t="shared" si="8"/>
        <v>0</v>
      </c>
    </row>
    <row r="65" spans="2:44" x14ac:dyDescent="0.25">
      <c r="B65" s="9" t="s">
        <v>158</v>
      </c>
      <c r="C65" s="4" t="s">
        <v>126</v>
      </c>
      <c r="D65" s="4" t="s">
        <v>134</v>
      </c>
      <c r="E65" s="4" t="s">
        <v>124</v>
      </c>
      <c r="F65" s="4" t="s">
        <v>62</v>
      </c>
      <c r="G65" s="4" t="s">
        <v>123</v>
      </c>
      <c r="H65" s="4" t="s">
        <v>11</v>
      </c>
      <c r="I65" s="4" t="s">
        <v>138</v>
      </c>
      <c r="J65" s="4" t="s">
        <v>122</v>
      </c>
      <c r="K65" s="4" t="s">
        <v>133</v>
      </c>
      <c r="L65" s="4" t="s">
        <v>125</v>
      </c>
      <c r="M65" s="4" t="s">
        <v>128</v>
      </c>
      <c r="N65" s="4" t="s">
        <v>63</v>
      </c>
      <c r="O65" s="4" t="s">
        <v>118</v>
      </c>
      <c r="P65" s="4" t="s">
        <v>130</v>
      </c>
      <c r="Q65" s="4" t="s">
        <v>6</v>
      </c>
      <c r="R65" s="4" t="s">
        <v>119</v>
      </c>
      <c r="T65" s="4" t="s">
        <v>130</v>
      </c>
      <c r="U65" s="4" t="s">
        <v>138</v>
      </c>
      <c r="W65" s="5">
        <f t="shared" si="5"/>
        <v>8</v>
      </c>
      <c r="X65" s="5">
        <f t="shared" si="6"/>
        <v>1</v>
      </c>
      <c r="Z65" s="3">
        <f t="shared" si="10"/>
        <v>1</v>
      </c>
      <c r="AA65" s="3">
        <f t="shared" si="10"/>
        <v>1</v>
      </c>
      <c r="AB65" s="3">
        <f t="shared" si="10"/>
        <v>0</v>
      </c>
      <c r="AC65" s="3">
        <f t="shared" si="10"/>
        <v>1</v>
      </c>
      <c r="AD65" s="3">
        <f t="shared" si="10"/>
        <v>0</v>
      </c>
      <c r="AE65" s="3">
        <f t="shared" si="10"/>
        <v>1</v>
      </c>
      <c r="AF65" s="3">
        <f t="shared" si="10"/>
        <v>0</v>
      </c>
      <c r="AG65" s="3">
        <f t="shared" si="10"/>
        <v>0</v>
      </c>
      <c r="AH65" s="3">
        <f t="shared" si="10"/>
        <v>0</v>
      </c>
      <c r="AI65" s="3">
        <f t="shared" si="10"/>
        <v>0</v>
      </c>
      <c r="AJ65" s="3">
        <f t="shared" si="10"/>
        <v>0</v>
      </c>
      <c r="AK65" s="3">
        <f t="shared" si="10"/>
        <v>0</v>
      </c>
      <c r="AL65" s="3">
        <f t="shared" si="10"/>
        <v>1</v>
      </c>
      <c r="AM65" s="3">
        <f t="shared" si="10"/>
        <v>1</v>
      </c>
      <c r="AN65" s="3">
        <f t="shared" si="10"/>
        <v>1</v>
      </c>
      <c r="AO65" s="3">
        <f t="shared" si="10"/>
        <v>1</v>
      </c>
      <c r="AQ65" s="3">
        <f t="shared" si="8"/>
        <v>1</v>
      </c>
      <c r="AR65" s="3">
        <f t="shared" si="8"/>
        <v>0</v>
      </c>
    </row>
    <row r="66" spans="2:44" x14ac:dyDescent="0.25">
      <c r="B66" s="9" t="s">
        <v>161</v>
      </c>
      <c r="C66" s="4" t="s">
        <v>126</v>
      </c>
      <c r="D66" s="4" t="s">
        <v>131</v>
      </c>
      <c r="E66" s="4" t="s">
        <v>124</v>
      </c>
      <c r="F66" s="4" t="s">
        <v>62</v>
      </c>
      <c r="G66" s="4" t="s">
        <v>129</v>
      </c>
      <c r="H66" s="4" t="s">
        <v>11</v>
      </c>
      <c r="I66" s="4" t="s">
        <v>138</v>
      </c>
      <c r="J66" s="4" t="s">
        <v>122</v>
      </c>
      <c r="K66" s="4" t="s">
        <v>133</v>
      </c>
      <c r="L66" s="4" t="s">
        <v>141</v>
      </c>
      <c r="M66" s="4" t="s">
        <v>128</v>
      </c>
      <c r="N66" s="4" t="s">
        <v>55</v>
      </c>
      <c r="O66" s="4" t="s">
        <v>118</v>
      </c>
      <c r="P66" s="4" t="s">
        <v>130</v>
      </c>
      <c r="Q66" s="4" t="s">
        <v>6</v>
      </c>
      <c r="R66" s="4" t="s">
        <v>119</v>
      </c>
      <c r="T66" s="4" t="s">
        <v>130</v>
      </c>
      <c r="U66" s="4" t="s">
        <v>122</v>
      </c>
      <c r="W66" s="5">
        <f t="shared" si="5"/>
        <v>10</v>
      </c>
      <c r="X66" s="5">
        <f t="shared" si="6"/>
        <v>1</v>
      </c>
      <c r="Z66" s="3">
        <f t="shared" si="10"/>
        <v>1</v>
      </c>
      <c r="AA66" s="3">
        <f t="shared" si="10"/>
        <v>0</v>
      </c>
      <c r="AB66" s="3">
        <f t="shared" si="10"/>
        <v>0</v>
      </c>
      <c r="AC66" s="3">
        <f t="shared" si="10"/>
        <v>1</v>
      </c>
      <c r="AD66" s="3">
        <f t="shared" si="10"/>
        <v>1</v>
      </c>
      <c r="AE66" s="3">
        <f t="shared" si="10"/>
        <v>1</v>
      </c>
      <c r="AF66" s="3">
        <f t="shared" si="10"/>
        <v>0</v>
      </c>
      <c r="AG66" s="3">
        <f t="shared" si="10"/>
        <v>0</v>
      </c>
      <c r="AH66" s="3">
        <f t="shared" si="10"/>
        <v>0</v>
      </c>
      <c r="AI66" s="3">
        <f t="shared" si="10"/>
        <v>1</v>
      </c>
      <c r="AJ66" s="3">
        <f t="shared" si="10"/>
        <v>0</v>
      </c>
      <c r="AK66" s="3">
        <f t="shared" si="10"/>
        <v>1</v>
      </c>
      <c r="AL66" s="3">
        <f t="shared" si="10"/>
        <v>1</v>
      </c>
      <c r="AM66" s="3">
        <f t="shared" si="10"/>
        <v>1</v>
      </c>
      <c r="AN66" s="3">
        <f t="shared" si="10"/>
        <v>1</v>
      </c>
      <c r="AO66" s="3">
        <f t="shared" si="10"/>
        <v>1</v>
      </c>
      <c r="AQ66" s="3">
        <f t="shared" si="8"/>
        <v>1</v>
      </c>
      <c r="AR66" s="3">
        <f t="shared" si="8"/>
        <v>0</v>
      </c>
    </row>
    <row r="67" spans="2:44" x14ac:dyDescent="0.25">
      <c r="B67" s="9" t="s">
        <v>100</v>
      </c>
      <c r="C67" s="4" t="s">
        <v>126</v>
      </c>
      <c r="D67" s="4" t="s">
        <v>134</v>
      </c>
      <c r="E67" s="4" t="s">
        <v>124</v>
      </c>
      <c r="F67" s="4" t="s">
        <v>62</v>
      </c>
      <c r="G67" s="4" t="s">
        <v>129</v>
      </c>
      <c r="H67" s="4" t="s">
        <v>11</v>
      </c>
      <c r="I67" s="4" t="s">
        <v>138</v>
      </c>
      <c r="J67" s="4" t="s">
        <v>136</v>
      </c>
      <c r="K67" s="4" t="s">
        <v>120</v>
      </c>
      <c r="L67" s="4" t="s">
        <v>141</v>
      </c>
      <c r="M67" s="4" t="s">
        <v>128</v>
      </c>
      <c r="N67" s="4" t="s">
        <v>63</v>
      </c>
      <c r="O67" s="4" t="s">
        <v>118</v>
      </c>
      <c r="P67" s="4" t="s">
        <v>130</v>
      </c>
      <c r="Q67" s="4" t="s">
        <v>6</v>
      </c>
      <c r="R67" s="4" t="s">
        <v>56</v>
      </c>
      <c r="T67" s="4" t="s">
        <v>62</v>
      </c>
      <c r="U67" s="4" t="s">
        <v>118</v>
      </c>
      <c r="W67" s="5">
        <f t="shared" si="5"/>
        <v>11</v>
      </c>
      <c r="X67" s="5">
        <f t="shared" si="6"/>
        <v>2</v>
      </c>
      <c r="Z67" s="3">
        <f t="shared" si="10"/>
        <v>1</v>
      </c>
      <c r="AA67" s="3">
        <f t="shared" si="10"/>
        <v>1</v>
      </c>
      <c r="AB67" s="3">
        <f t="shared" si="10"/>
        <v>0</v>
      </c>
      <c r="AC67" s="3">
        <f t="shared" si="10"/>
        <v>1</v>
      </c>
      <c r="AD67" s="3">
        <f t="shared" si="10"/>
        <v>1</v>
      </c>
      <c r="AE67" s="3">
        <f t="shared" si="10"/>
        <v>1</v>
      </c>
      <c r="AF67" s="3">
        <f t="shared" si="10"/>
        <v>0</v>
      </c>
      <c r="AG67" s="3">
        <f t="shared" si="10"/>
        <v>1</v>
      </c>
      <c r="AH67" s="3">
        <f t="shared" si="10"/>
        <v>1</v>
      </c>
      <c r="AI67" s="3">
        <f t="shared" si="10"/>
        <v>1</v>
      </c>
      <c r="AJ67" s="3">
        <f t="shared" si="10"/>
        <v>0</v>
      </c>
      <c r="AK67" s="3">
        <f t="shared" si="10"/>
        <v>0</v>
      </c>
      <c r="AL67" s="3">
        <f t="shared" si="10"/>
        <v>1</v>
      </c>
      <c r="AM67" s="3">
        <f t="shared" si="10"/>
        <v>1</v>
      </c>
      <c r="AN67" s="3">
        <f t="shared" si="10"/>
        <v>1</v>
      </c>
      <c r="AO67" s="3">
        <f t="shared" si="10"/>
        <v>0</v>
      </c>
      <c r="AQ67" s="3">
        <f t="shared" si="8"/>
        <v>1</v>
      </c>
      <c r="AR67" s="3">
        <f t="shared" si="8"/>
        <v>1</v>
      </c>
    </row>
    <row r="68" spans="2:44" x14ac:dyDescent="0.25">
      <c r="B68" s="9" t="s">
        <v>101</v>
      </c>
      <c r="C68" s="4" t="s">
        <v>126</v>
      </c>
      <c r="D68" s="4" t="s">
        <v>134</v>
      </c>
      <c r="E68" s="4" t="s">
        <v>124</v>
      </c>
      <c r="F68" s="4" t="s">
        <v>62</v>
      </c>
      <c r="G68" s="4" t="s">
        <v>129</v>
      </c>
      <c r="H68" s="4" t="s">
        <v>11</v>
      </c>
      <c r="I68" s="4" t="s">
        <v>135</v>
      </c>
      <c r="J68" s="4" t="s">
        <v>122</v>
      </c>
      <c r="K68" s="4" t="s">
        <v>120</v>
      </c>
      <c r="L68" s="4" t="s">
        <v>141</v>
      </c>
      <c r="M68" s="4" t="s">
        <v>128</v>
      </c>
      <c r="N68" s="4" t="s">
        <v>55</v>
      </c>
      <c r="O68" s="4" t="s">
        <v>118</v>
      </c>
      <c r="P68" s="4" t="s">
        <v>130</v>
      </c>
      <c r="Q68" s="4" t="s">
        <v>6</v>
      </c>
      <c r="R68" s="4" t="s">
        <v>119</v>
      </c>
      <c r="T68" s="4" t="s">
        <v>62</v>
      </c>
      <c r="U68" s="4" t="s">
        <v>11</v>
      </c>
      <c r="W68" s="5">
        <f t="shared" si="5"/>
        <v>13</v>
      </c>
      <c r="X68" s="5">
        <f t="shared" si="6"/>
        <v>2</v>
      </c>
      <c r="Z68" s="3">
        <f t="shared" si="10"/>
        <v>1</v>
      </c>
      <c r="AA68" s="3">
        <f t="shared" si="10"/>
        <v>1</v>
      </c>
      <c r="AB68" s="3">
        <f t="shared" si="10"/>
        <v>0</v>
      </c>
      <c r="AC68" s="3">
        <f t="shared" si="10"/>
        <v>1</v>
      </c>
      <c r="AD68" s="3">
        <f t="shared" si="10"/>
        <v>1</v>
      </c>
      <c r="AE68" s="3">
        <f t="shared" si="10"/>
        <v>1</v>
      </c>
      <c r="AF68" s="3">
        <f t="shared" si="10"/>
        <v>1</v>
      </c>
      <c r="AG68" s="3">
        <f t="shared" si="10"/>
        <v>0</v>
      </c>
      <c r="AH68" s="3">
        <f t="shared" si="10"/>
        <v>1</v>
      </c>
      <c r="AI68" s="3">
        <f t="shared" si="10"/>
        <v>1</v>
      </c>
      <c r="AJ68" s="3">
        <f t="shared" si="10"/>
        <v>0</v>
      </c>
      <c r="AK68" s="3">
        <f t="shared" si="10"/>
        <v>1</v>
      </c>
      <c r="AL68" s="3">
        <f t="shared" si="10"/>
        <v>1</v>
      </c>
      <c r="AM68" s="3">
        <f t="shared" si="10"/>
        <v>1</v>
      </c>
      <c r="AN68" s="3">
        <f t="shared" si="10"/>
        <v>1</v>
      </c>
      <c r="AO68" s="3">
        <f t="shared" si="10"/>
        <v>1</v>
      </c>
      <c r="AQ68" s="3">
        <f t="shared" si="8"/>
        <v>1</v>
      </c>
      <c r="AR68" s="3">
        <f t="shared" si="8"/>
        <v>1</v>
      </c>
    </row>
    <row r="69" spans="2:44" x14ac:dyDescent="0.25">
      <c r="B69" s="9" t="s">
        <v>102</v>
      </c>
      <c r="C69" s="4" t="s">
        <v>126</v>
      </c>
      <c r="D69" s="4" t="s">
        <v>134</v>
      </c>
      <c r="E69" s="4" t="s">
        <v>124</v>
      </c>
      <c r="F69" s="4" t="s">
        <v>62</v>
      </c>
      <c r="G69" s="4" t="s">
        <v>129</v>
      </c>
      <c r="H69" s="4" t="s">
        <v>11</v>
      </c>
      <c r="I69" s="4" t="s">
        <v>138</v>
      </c>
      <c r="J69" s="4" t="s">
        <v>122</v>
      </c>
      <c r="K69" s="4" t="s">
        <v>133</v>
      </c>
      <c r="L69" s="4" t="s">
        <v>141</v>
      </c>
      <c r="M69" s="4" t="s">
        <v>128</v>
      </c>
      <c r="N69" s="4" t="s">
        <v>63</v>
      </c>
      <c r="O69" s="4" t="s">
        <v>118</v>
      </c>
      <c r="P69" s="4" t="s">
        <v>130</v>
      </c>
      <c r="Q69" s="4" t="s">
        <v>6</v>
      </c>
      <c r="R69" s="4" t="s">
        <v>119</v>
      </c>
      <c r="T69" s="4" t="s">
        <v>130</v>
      </c>
      <c r="U69" s="4" t="s">
        <v>126</v>
      </c>
      <c r="W69" s="5">
        <f t="shared" si="5"/>
        <v>10</v>
      </c>
      <c r="X69" s="5">
        <f t="shared" si="6"/>
        <v>2</v>
      </c>
      <c r="Z69" s="3">
        <f t="shared" si="10"/>
        <v>1</v>
      </c>
      <c r="AA69" s="3">
        <f t="shared" si="10"/>
        <v>1</v>
      </c>
      <c r="AB69" s="3">
        <f t="shared" si="10"/>
        <v>0</v>
      </c>
      <c r="AC69" s="3">
        <f t="shared" si="10"/>
        <v>1</v>
      </c>
      <c r="AD69" s="3">
        <f t="shared" si="10"/>
        <v>1</v>
      </c>
      <c r="AE69" s="3">
        <f t="shared" si="10"/>
        <v>1</v>
      </c>
      <c r="AF69" s="3">
        <f t="shared" si="10"/>
        <v>0</v>
      </c>
      <c r="AG69" s="3">
        <f t="shared" si="10"/>
        <v>0</v>
      </c>
      <c r="AH69" s="3">
        <f t="shared" si="10"/>
        <v>0</v>
      </c>
      <c r="AI69" s="3">
        <f t="shared" si="10"/>
        <v>1</v>
      </c>
      <c r="AJ69" s="3">
        <f t="shared" si="10"/>
        <v>0</v>
      </c>
      <c r="AK69" s="3">
        <f t="shared" si="10"/>
        <v>0</v>
      </c>
      <c r="AL69" s="3">
        <f t="shared" si="10"/>
        <v>1</v>
      </c>
      <c r="AM69" s="3">
        <f t="shared" si="10"/>
        <v>1</v>
      </c>
      <c r="AN69" s="3">
        <f t="shared" si="10"/>
        <v>1</v>
      </c>
      <c r="AO69" s="3">
        <f t="shared" si="10"/>
        <v>1</v>
      </c>
      <c r="AQ69" s="3">
        <f t="shared" si="8"/>
        <v>1</v>
      </c>
      <c r="AR69" s="3">
        <f t="shared" si="8"/>
        <v>1</v>
      </c>
    </row>
    <row r="70" spans="2:44" x14ac:dyDescent="0.25">
      <c r="B70" s="9" t="s">
        <v>103</v>
      </c>
      <c r="C70" s="4" t="s">
        <v>126</v>
      </c>
      <c r="D70" s="4" t="s">
        <v>134</v>
      </c>
      <c r="E70" s="4" t="s">
        <v>124</v>
      </c>
      <c r="F70" s="4" t="s">
        <v>62</v>
      </c>
      <c r="G70" s="4" t="s">
        <v>129</v>
      </c>
      <c r="H70" s="4" t="s">
        <v>11</v>
      </c>
      <c r="I70" s="4" t="s">
        <v>138</v>
      </c>
      <c r="J70" s="4" t="s">
        <v>122</v>
      </c>
      <c r="K70" s="4" t="s">
        <v>133</v>
      </c>
      <c r="L70" s="4" t="s">
        <v>141</v>
      </c>
      <c r="M70" s="4" t="s">
        <v>128</v>
      </c>
      <c r="N70" s="4" t="s">
        <v>55</v>
      </c>
      <c r="O70" s="4" t="s">
        <v>118</v>
      </c>
      <c r="P70" s="4" t="s">
        <v>130</v>
      </c>
      <c r="Q70" s="4" t="s">
        <v>6</v>
      </c>
      <c r="R70" s="4" t="s">
        <v>119</v>
      </c>
      <c r="T70" s="4" t="s">
        <v>130</v>
      </c>
      <c r="U70" s="4" t="s">
        <v>138</v>
      </c>
      <c r="W70" s="5">
        <f t="shared" si="5"/>
        <v>11</v>
      </c>
      <c r="X70" s="5">
        <f t="shared" si="6"/>
        <v>1</v>
      </c>
      <c r="Z70" s="3">
        <f t="shared" si="10"/>
        <v>1</v>
      </c>
      <c r="AA70" s="3">
        <f t="shared" si="10"/>
        <v>1</v>
      </c>
      <c r="AB70" s="3">
        <f t="shared" si="10"/>
        <v>0</v>
      </c>
      <c r="AC70" s="3">
        <f t="shared" si="10"/>
        <v>1</v>
      </c>
      <c r="AD70" s="3">
        <f t="shared" si="10"/>
        <v>1</v>
      </c>
      <c r="AE70" s="3">
        <f t="shared" si="10"/>
        <v>1</v>
      </c>
      <c r="AF70" s="3">
        <f t="shared" si="10"/>
        <v>0</v>
      </c>
      <c r="AG70" s="3">
        <f t="shared" si="10"/>
        <v>0</v>
      </c>
      <c r="AH70" s="3">
        <f t="shared" si="10"/>
        <v>0</v>
      </c>
      <c r="AI70" s="3">
        <f t="shared" si="10"/>
        <v>1</v>
      </c>
      <c r="AJ70" s="3">
        <f t="shared" si="10"/>
        <v>0</v>
      </c>
      <c r="AK70" s="3">
        <f t="shared" si="10"/>
        <v>1</v>
      </c>
      <c r="AL70" s="3">
        <f t="shared" si="10"/>
        <v>1</v>
      </c>
      <c r="AM70" s="3">
        <f t="shared" si="10"/>
        <v>1</v>
      </c>
      <c r="AN70" s="3">
        <f t="shared" si="10"/>
        <v>1</v>
      </c>
      <c r="AO70" s="3">
        <f t="shared" si="10"/>
        <v>1</v>
      </c>
      <c r="AQ70" s="3">
        <f t="shared" si="8"/>
        <v>1</v>
      </c>
      <c r="AR70" s="3">
        <f t="shared" si="8"/>
        <v>0</v>
      </c>
    </row>
    <row r="71" spans="2:44" x14ac:dyDescent="0.25">
      <c r="B71" s="9" t="s">
        <v>104</v>
      </c>
      <c r="C71" s="4" t="s">
        <v>126</v>
      </c>
      <c r="D71" s="4" t="s">
        <v>134</v>
      </c>
      <c r="E71" s="4" t="s">
        <v>124</v>
      </c>
      <c r="F71" s="4" t="s">
        <v>62</v>
      </c>
      <c r="G71" s="4" t="s">
        <v>129</v>
      </c>
      <c r="H71" s="4" t="s">
        <v>11</v>
      </c>
      <c r="I71" s="4" t="s">
        <v>138</v>
      </c>
      <c r="J71" s="4" t="s">
        <v>122</v>
      </c>
      <c r="K71" s="4" t="s">
        <v>133</v>
      </c>
      <c r="L71" s="4" t="s">
        <v>141</v>
      </c>
      <c r="M71" s="4" t="s">
        <v>128</v>
      </c>
      <c r="N71" s="4" t="s">
        <v>55</v>
      </c>
      <c r="O71" s="4" t="s">
        <v>118</v>
      </c>
      <c r="P71" s="4" t="s">
        <v>130</v>
      </c>
      <c r="Q71" s="4" t="s">
        <v>6</v>
      </c>
      <c r="R71" s="4" t="s">
        <v>119</v>
      </c>
      <c r="T71" s="4" t="s">
        <v>130</v>
      </c>
      <c r="U71" s="4" t="s">
        <v>62</v>
      </c>
      <c r="W71" s="5">
        <f t="shared" si="5"/>
        <v>11</v>
      </c>
      <c r="X71" s="5">
        <f t="shared" si="6"/>
        <v>2</v>
      </c>
      <c r="Z71" s="3">
        <f t="shared" si="10"/>
        <v>1</v>
      </c>
      <c r="AA71" s="3">
        <f t="shared" si="10"/>
        <v>1</v>
      </c>
      <c r="AB71" s="3">
        <f t="shared" si="10"/>
        <v>0</v>
      </c>
      <c r="AC71" s="3">
        <f t="shared" si="10"/>
        <v>1</v>
      </c>
      <c r="AD71" s="3">
        <f t="shared" si="10"/>
        <v>1</v>
      </c>
      <c r="AE71" s="3">
        <f t="shared" si="10"/>
        <v>1</v>
      </c>
      <c r="AF71" s="3">
        <f t="shared" si="10"/>
        <v>0</v>
      </c>
      <c r="AG71" s="3">
        <f t="shared" si="10"/>
        <v>0</v>
      </c>
      <c r="AH71" s="3">
        <f t="shared" si="10"/>
        <v>0</v>
      </c>
      <c r="AI71" s="3">
        <f t="shared" si="10"/>
        <v>1</v>
      </c>
      <c r="AJ71" s="3">
        <f t="shared" si="10"/>
        <v>0</v>
      </c>
      <c r="AK71" s="3">
        <f t="shared" si="10"/>
        <v>1</v>
      </c>
      <c r="AL71" s="3">
        <f t="shared" si="10"/>
        <v>1</v>
      </c>
      <c r="AM71" s="3">
        <f t="shared" si="10"/>
        <v>1</v>
      </c>
      <c r="AN71" s="3">
        <f t="shared" si="10"/>
        <v>1</v>
      </c>
      <c r="AO71" s="3">
        <f t="shared" si="10"/>
        <v>1</v>
      </c>
      <c r="AQ71" s="3">
        <f t="shared" si="8"/>
        <v>1</v>
      </c>
      <c r="AR71" s="3">
        <f t="shared" si="8"/>
        <v>1</v>
      </c>
    </row>
    <row r="72" spans="2:44" x14ac:dyDescent="0.25">
      <c r="B72" s="9" t="s">
        <v>105</v>
      </c>
      <c r="C72" s="4" t="s">
        <v>126</v>
      </c>
      <c r="D72" s="4" t="s">
        <v>134</v>
      </c>
      <c r="E72" s="4" t="s">
        <v>124</v>
      </c>
      <c r="F72" s="4" t="s">
        <v>62</v>
      </c>
      <c r="G72" s="4" t="s">
        <v>129</v>
      </c>
      <c r="H72" s="4" t="s">
        <v>11</v>
      </c>
      <c r="I72" s="4" t="s">
        <v>138</v>
      </c>
      <c r="J72" s="4" t="s">
        <v>122</v>
      </c>
      <c r="K72" s="4" t="s">
        <v>133</v>
      </c>
      <c r="L72" s="4" t="s">
        <v>141</v>
      </c>
      <c r="M72" s="4" t="s">
        <v>128</v>
      </c>
      <c r="N72" s="4" t="s">
        <v>55</v>
      </c>
      <c r="O72" s="4" t="s">
        <v>118</v>
      </c>
      <c r="P72" s="4" t="s">
        <v>130</v>
      </c>
      <c r="Q72" s="4" t="s">
        <v>6</v>
      </c>
      <c r="R72" s="4" t="s">
        <v>119</v>
      </c>
      <c r="T72" s="4" t="s">
        <v>130</v>
      </c>
      <c r="U72" s="4" t="s">
        <v>62</v>
      </c>
      <c r="W72" s="5">
        <f t="shared" si="5"/>
        <v>11</v>
      </c>
      <c r="X72" s="5">
        <f t="shared" si="6"/>
        <v>2</v>
      </c>
      <c r="Z72" s="3">
        <f t="shared" si="10"/>
        <v>1</v>
      </c>
      <c r="AA72" s="3">
        <f t="shared" si="10"/>
        <v>1</v>
      </c>
      <c r="AB72" s="3">
        <f t="shared" si="10"/>
        <v>0</v>
      </c>
      <c r="AC72" s="3">
        <f t="shared" si="10"/>
        <v>1</v>
      </c>
      <c r="AD72" s="3">
        <f t="shared" si="10"/>
        <v>1</v>
      </c>
      <c r="AE72" s="3">
        <f t="shared" si="10"/>
        <v>1</v>
      </c>
      <c r="AF72" s="3">
        <f t="shared" si="10"/>
        <v>0</v>
      </c>
      <c r="AG72" s="3">
        <f t="shared" si="10"/>
        <v>0</v>
      </c>
      <c r="AH72" s="3">
        <f t="shared" si="10"/>
        <v>0</v>
      </c>
      <c r="AI72" s="3">
        <f t="shared" si="10"/>
        <v>1</v>
      </c>
      <c r="AJ72" s="3">
        <f t="shared" si="10"/>
        <v>0</v>
      </c>
      <c r="AK72" s="3">
        <f t="shared" si="10"/>
        <v>1</v>
      </c>
      <c r="AL72" s="3">
        <f t="shared" si="10"/>
        <v>1</v>
      </c>
      <c r="AM72" s="3">
        <f t="shared" si="10"/>
        <v>1</v>
      </c>
      <c r="AN72" s="3">
        <f t="shared" si="10"/>
        <v>1</v>
      </c>
      <c r="AO72" s="3">
        <f t="shared" ref="AO72:AO87" si="11">IF(R72=R$2,1,0)</f>
        <v>1</v>
      </c>
      <c r="AQ72" s="3">
        <f t="shared" si="8"/>
        <v>1</v>
      </c>
      <c r="AR72" s="3">
        <f t="shared" si="8"/>
        <v>1</v>
      </c>
    </row>
    <row r="73" spans="2:44" x14ac:dyDescent="0.25">
      <c r="B73" s="9" t="s">
        <v>106</v>
      </c>
      <c r="C73" s="4" t="s">
        <v>126</v>
      </c>
      <c r="D73" s="4" t="s">
        <v>131</v>
      </c>
      <c r="E73" s="4" t="s">
        <v>124</v>
      </c>
      <c r="F73" s="4" t="s">
        <v>62</v>
      </c>
      <c r="G73" s="4" t="s">
        <v>129</v>
      </c>
      <c r="H73" s="4" t="s">
        <v>11</v>
      </c>
      <c r="I73" s="4" t="s">
        <v>138</v>
      </c>
      <c r="J73" s="4" t="s">
        <v>122</v>
      </c>
      <c r="K73" s="4" t="s">
        <v>133</v>
      </c>
      <c r="L73" s="4" t="s">
        <v>141</v>
      </c>
      <c r="M73" s="4" t="s">
        <v>128</v>
      </c>
      <c r="N73" s="4" t="s">
        <v>55</v>
      </c>
      <c r="O73" s="4" t="s">
        <v>118</v>
      </c>
      <c r="P73" s="4" t="s">
        <v>130</v>
      </c>
      <c r="Q73" s="4" t="s">
        <v>6</v>
      </c>
      <c r="R73" s="4" t="s">
        <v>119</v>
      </c>
      <c r="T73" s="4" t="s">
        <v>130</v>
      </c>
      <c r="U73" s="4" t="s">
        <v>122</v>
      </c>
      <c r="W73" s="5">
        <f t="shared" si="5"/>
        <v>10</v>
      </c>
      <c r="X73" s="5">
        <f t="shared" si="6"/>
        <v>1</v>
      </c>
      <c r="Z73" s="3">
        <f t="shared" ref="Z73:AN87" si="12">IF(C73=C$2,1,0)</f>
        <v>1</v>
      </c>
      <c r="AA73" s="3">
        <f t="shared" si="12"/>
        <v>0</v>
      </c>
      <c r="AB73" s="3">
        <f t="shared" si="12"/>
        <v>0</v>
      </c>
      <c r="AC73" s="3">
        <f t="shared" si="12"/>
        <v>1</v>
      </c>
      <c r="AD73" s="3">
        <f t="shared" si="12"/>
        <v>1</v>
      </c>
      <c r="AE73" s="3">
        <f t="shared" si="12"/>
        <v>1</v>
      </c>
      <c r="AF73" s="3">
        <f t="shared" si="12"/>
        <v>0</v>
      </c>
      <c r="AG73" s="3">
        <f t="shared" si="12"/>
        <v>0</v>
      </c>
      <c r="AH73" s="3">
        <f t="shared" si="12"/>
        <v>0</v>
      </c>
      <c r="AI73" s="3">
        <f t="shared" si="12"/>
        <v>1</v>
      </c>
      <c r="AJ73" s="3">
        <f t="shared" si="12"/>
        <v>0</v>
      </c>
      <c r="AK73" s="3">
        <f t="shared" si="12"/>
        <v>1</v>
      </c>
      <c r="AL73" s="3">
        <f t="shared" si="12"/>
        <v>1</v>
      </c>
      <c r="AM73" s="3">
        <f t="shared" si="12"/>
        <v>1</v>
      </c>
      <c r="AN73" s="3">
        <f t="shared" si="12"/>
        <v>1</v>
      </c>
      <c r="AO73" s="3">
        <f t="shared" si="11"/>
        <v>1</v>
      </c>
      <c r="AQ73" s="3">
        <f t="shared" si="8"/>
        <v>1</v>
      </c>
      <c r="AR73" s="3">
        <f t="shared" si="8"/>
        <v>0</v>
      </c>
    </row>
    <row r="74" spans="2:44" x14ac:dyDescent="0.25">
      <c r="B74" s="9" t="s">
        <v>107</v>
      </c>
      <c r="C74" s="4" t="s">
        <v>126</v>
      </c>
      <c r="D74" s="4" t="s">
        <v>131</v>
      </c>
      <c r="E74" s="4" t="s">
        <v>12</v>
      </c>
      <c r="F74" s="4" t="s">
        <v>62</v>
      </c>
      <c r="G74" s="4" t="s">
        <v>123</v>
      </c>
      <c r="H74" s="4" t="s">
        <v>11</v>
      </c>
      <c r="I74" s="4" t="s">
        <v>135</v>
      </c>
      <c r="J74" s="4" t="s">
        <v>122</v>
      </c>
      <c r="K74" s="4" t="s">
        <v>133</v>
      </c>
      <c r="L74" s="4" t="s">
        <v>141</v>
      </c>
      <c r="M74" s="4" t="s">
        <v>128</v>
      </c>
      <c r="N74" s="4" t="s">
        <v>63</v>
      </c>
      <c r="O74" s="4" t="s">
        <v>118</v>
      </c>
      <c r="P74" s="4" t="s">
        <v>130</v>
      </c>
      <c r="Q74" s="4" t="s">
        <v>6</v>
      </c>
      <c r="R74" s="4" t="s">
        <v>119</v>
      </c>
      <c r="T74" s="4" t="s">
        <v>130</v>
      </c>
      <c r="U74" s="4" t="s">
        <v>62</v>
      </c>
      <c r="W74" s="5">
        <f t="shared" si="5"/>
        <v>10</v>
      </c>
      <c r="X74" s="5">
        <f t="shared" si="6"/>
        <v>2</v>
      </c>
      <c r="Z74" s="3">
        <f t="shared" si="12"/>
        <v>1</v>
      </c>
      <c r="AA74" s="3">
        <f t="shared" si="12"/>
        <v>0</v>
      </c>
      <c r="AB74" s="3">
        <f t="shared" si="12"/>
        <v>1</v>
      </c>
      <c r="AC74" s="3">
        <f t="shared" si="12"/>
        <v>1</v>
      </c>
      <c r="AD74" s="3">
        <f t="shared" si="12"/>
        <v>0</v>
      </c>
      <c r="AE74" s="3">
        <f t="shared" si="12"/>
        <v>1</v>
      </c>
      <c r="AF74" s="3">
        <f t="shared" si="12"/>
        <v>1</v>
      </c>
      <c r="AG74" s="3">
        <f t="shared" si="12"/>
        <v>0</v>
      </c>
      <c r="AH74" s="3">
        <f t="shared" si="12"/>
        <v>0</v>
      </c>
      <c r="AI74" s="3">
        <f t="shared" si="12"/>
        <v>1</v>
      </c>
      <c r="AJ74" s="3">
        <f t="shared" si="12"/>
        <v>0</v>
      </c>
      <c r="AK74" s="3">
        <f t="shared" si="12"/>
        <v>0</v>
      </c>
      <c r="AL74" s="3">
        <f t="shared" si="12"/>
        <v>1</v>
      </c>
      <c r="AM74" s="3">
        <f t="shared" si="12"/>
        <v>1</v>
      </c>
      <c r="AN74" s="3">
        <f t="shared" si="12"/>
        <v>1</v>
      </c>
      <c r="AO74" s="3">
        <f t="shared" si="11"/>
        <v>1</v>
      </c>
      <c r="AQ74" s="3">
        <f t="shared" si="8"/>
        <v>1</v>
      </c>
      <c r="AR74" s="3">
        <f t="shared" si="8"/>
        <v>1</v>
      </c>
    </row>
    <row r="75" spans="2:44" x14ac:dyDescent="0.25">
      <c r="B75" s="9" t="s">
        <v>162</v>
      </c>
      <c r="C75" s="4" t="s">
        <v>126</v>
      </c>
      <c r="D75" s="4" t="s">
        <v>131</v>
      </c>
      <c r="E75" s="4" t="s">
        <v>124</v>
      </c>
      <c r="F75" s="4" t="s">
        <v>62</v>
      </c>
      <c r="G75" s="4" t="s">
        <v>129</v>
      </c>
      <c r="H75" s="4" t="s">
        <v>137</v>
      </c>
      <c r="I75" s="4" t="s">
        <v>138</v>
      </c>
      <c r="J75" s="4" t="s">
        <v>122</v>
      </c>
      <c r="K75" s="4" t="s">
        <v>133</v>
      </c>
      <c r="L75" s="4" t="s">
        <v>141</v>
      </c>
      <c r="M75" s="4" t="s">
        <v>128</v>
      </c>
      <c r="N75" s="4" t="s">
        <v>55</v>
      </c>
      <c r="O75" s="4" t="s">
        <v>118</v>
      </c>
      <c r="P75" s="4" t="s">
        <v>130</v>
      </c>
      <c r="Q75" s="4" t="s">
        <v>6</v>
      </c>
      <c r="R75" s="4" t="s">
        <v>119</v>
      </c>
      <c r="T75" s="4" t="s">
        <v>130</v>
      </c>
      <c r="U75" s="4" t="s">
        <v>122</v>
      </c>
      <c r="W75" s="5">
        <f t="shared" si="5"/>
        <v>9</v>
      </c>
      <c r="X75" s="5">
        <f t="shared" si="6"/>
        <v>1</v>
      </c>
      <c r="Z75" s="3">
        <f t="shared" si="12"/>
        <v>1</v>
      </c>
      <c r="AA75" s="3">
        <f t="shared" si="12"/>
        <v>0</v>
      </c>
      <c r="AB75" s="3">
        <f t="shared" si="12"/>
        <v>0</v>
      </c>
      <c r="AC75" s="3">
        <f t="shared" si="12"/>
        <v>1</v>
      </c>
      <c r="AD75" s="3">
        <f t="shared" si="12"/>
        <v>1</v>
      </c>
      <c r="AE75" s="3">
        <f t="shared" si="12"/>
        <v>0</v>
      </c>
      <c r="AF75" s="3">
        <f t="shared" si="12"/>
        <v>0</v>
      </c>
      <c r="AG75" s="3">
        <f t="shared" si="12"/>
        <v>0</v>
      </c>
      <c r="AH75" s="3">
        <f t="shared" si="12"/>
        <v>0</v>
      </c>
      <c r="AI75" s="3">
        <f t="shared" si="12"/>
        <v>1</v>
      </c>
      <c r="AJ75" s="3">
        <f t="shared" si="12"/>
        <v>0</v>
      </c>
      <c r="AK75" s="3">
        <f t="shared" si="12"/>
        <v>1</v>
      </c>
      <c r="AL75" s="3">
        <f t="shared" si="12"/>
        <v>1</v>
      </c>
      <c r="AM75" s="3">
        <f t="shared" si="12"/>
        <v>1</v>
      </c>
      <c r="AN75" s="3">
        <f t="shared" si="12"/>
        <v>1</v>
      </c>
      <c r="AO75" s="3">
        <f t="shared" si="11"/>
        <v>1</v>
      </c>
      <c r="AQ75" s="3">
        <f t="shared" si="8"/>
        <v>1</v>
      </c>
      <c r="AR75" s="3">
        <f t="shared" si="8"/>
        <v>0</v>
      </c>
    </row>
    <row r="76" spans="2:44" x14ac:dyDescent="0.25">
      <c r="B76" s="9" t="s">
        <v>108</v>
      </c>
      <c r="C76" s="4" t="s">
        <v>126</v>
      </c>
      <c r="D76" s="4" t="s">
        <v>131</v>
      </c>
      <c r="E76" s="4" t="s">
        <v>124</v>
      </c>
      <c r="F76" s="4" t="s">
        <v>62</v>
      </c>
      <c r="G76" s="4" t="s">
        <v>129</v>
      </c>
      <c r="H76" s="4" t="s">
        <v>11</v>
      </c>
      <c r="I76" s="4" t="s">
        <v>138</v>
      </c>
      <c r="J76" s="4" t="s">
        <v>122</v>
      </c>
      <c r="K76" s="4" t="s">
        <v>133</v>
      </c>
      <c r="L76" s="4" t="s">
        <v>125</v>
      </c>
      <c r="M76" s="4" t="s">
        <v>128</v>
      </c>
      <c r="N76" s="4" t="s">
        <v>55</v>
      </c>
      <c r="O76" s="4" t="s">
        <v>118</v>
      </c>
      <c r="P76" s="4" t="s">
        <v>130</v>
      </c>
      <c r="Q76" s="4" t="s">
        <v>6</v>
      </c>
      <c r="R76" s="4" t="s">
        <v>119</v>
      </c>
      <c r="T76" s="4" t="s">
        <v>130</v>
      </c>
      <c r="U76" s="4" t="s">
        <v>138</v>
      </c>
      <c r="W76" s="5">
        <f t="shared" ref="W76:W87" si="13">SUM(Z76:AO76)</f>
        <v>9</v>
      </c>
      <c r="X76" s="5">
        <f t="shared" ref="X76:X87" si="14">SUM(AQ76:AR76)</f>
        <v>1</v>
      </c>
      <c r="Z76" s="3">
        <f t="shared" si="12"/>
        <v>1</v>
      </c>
      <c r="AA76" s="3">
        <f t="shared" si="12"/>
        <v>0</v>
      </c>
      <c r="AB76" s="3">
        <f t="shared" si="12"/>
        <v>0</v>
      </c>
      <c r="AC76" s="3">
        <f t="shared" si="12"/>
        <v>1</v>
      </c>
      <c r="AD76" s="3">
        <f t="shared" si="12"/>
        <v>1</v>
      </c>
      <c r="AE76" s="3">
        <f t="shared" si="12"/>
        <v>1</v>
      </c>
      <c r="AF76" s="3">
        <f t="shared" si="12"/>
        <v>0</v>
      </c>
      <c r="AG76" s="3">
        <f t="shared" si="12"/>
        <v>0</v>
      </c>
      <c r="AH76" s="3">
        <f t="shared" si="12"/>
        <v>0</v>
      </c>
      <c r="AI76" s="3">
        <f t="shared" si="12"/>
        <v>0</v>
      </c>
      <c r="AJ76" s="3">
        <f t="shared" si="12"/>
        <v>0</v>
      </c>
      <c r="AK76" s="3">
        <f t="shared" si="12"/>
        <v>1</v>
      </c>
      <c r="AL76" s="3">
        <f t="shared" si="12"/>
        <v>1</v>
      </c>
      <c r="AM76" s="3">
        <f t="shared" si="12"/>
        <v>1</v>
      </c>
      <c r="AN76" s="3">
        <f t="shared" si="12"/>
        <v>1</v>
      </c>
      <c r="AO76" s="3">
        <f t="shared" si="11"/>
        <v>1</v>
      </c>
      <c r="AQ76" s="3">
        <f t="shared" ref="AQ76:AR87" si="15">COUNTIF($C$2:$R$2, T76)</f>
        <v>1</v>
      </c>
      <c r="AR76" s="3">
        <f t="shared" si="15"/>
        <v>0</v>
      </c>
    </row>
    <row r="77" spans="2:44" x14ac:dyDescent="0.25">
      <c r="B77" s="9" t="s">
        <v>109</v>
      </c>
      <c r="C77" s="4" t="s">
        <v>126</v>
      </c>
      <c r="D77" s="4" t="s">
        <v>134</v>
      </c>
      <c r="E77" s="4" t="s">
        <v>124</v>
      </c>
      <c r="F77" s="4" t="s">
        <v>62</v>
      </c>
      <c r="G77" s="4" t="s">
        <v>129</v>
      </c>
      <c r="H77" s="4" t="s">
        <v>137</v>
      </c>
      <c r="I77" s="4" t="s">
        <v>138</v>
      </c>
      <c r="J77" s="4" t="s">
        <v>122</v>
      </c>
      <c r="K77" s="4" t="s">
        <v>133</v>
      </c>
      <c r="L77" s="4" t="s">
        <v>125</v>
      </c>
      <c r="M77" s="4" t="s">
        <v>127</v>
      </c>
      <c r="N77" s="4" t="s">
        <v>55</v>
      </c>
      <c r="O77" s="4" t="s">
        <v>118</v>
      </c>
      <c r="P77" s="4" t="s">
        <v>130</v>
      </c>
      <c r="Q77" s="4" t="s">
        <v>6</v>
      </c>
      <c r="R77" s="4" t="s">
        <v>119</v>
      </c>
      <c r="T77" s="4" t="s">
        <v>124</v>
      </c>
      <c r="U77" s="4" t="s">
        <v>62</v>
      </c>
      <c r="W77" s="5">
        <f t="shared" si="13"/>
        <v>10</v>
      </c>
      <c r="X77" s="5">
        <f t="shared" si="14"/>
        <v>1</v>
      </c>
      <c r="Z77" s="3">
        <f t="shared" si="12"/>
        <v>1</v>
      </c>
      <c r="AA77" s="3">
        <f t="shared" si="12"/>
        <v>1</v>
      </c>
      <c r="AB77" s="3">
        <f t="shared" si="12"/>
        <v>0</v>
      </c>
      <c r="AC77" s="3">
        <f t="shared" si="12"/>
        <v>1</v>
      </c>
      <c r="AD77" s="3">
        <f t="shared" si="12"/>
        <v>1</v>
      </c>
      <c r="AE77" s="3">
        <f t="shared" si="12"/>
        <v>0</v>
      </c>
      <c r="AF77" s="3">
        <f t="shared" si="12"/>
        <v>0</v>
      </c>
      <c r="AG77" s="3">
        <f t="shared" si="12"/>
        <v>0</v>
      </c>
      <c r="AH77" s="3">
        <f t="shared" si="12"/>
        <v>0</v>
      </c>
      <c r="AI77" s="3">
        <f t="shared" si="12"/>
        <v>0</v>
      </c>
      <c r="AJ77" s="3">
        <f t="shared" si="12"/>
        <v>1</v>
      </c>
      <c r="AK77" s="3">
        <f t="shared" si="12"/>
        <v>1</v>
      </c>
      <c r="AL77" s="3">
        <f t="shared" si="12"/>
        <v>1</v>
      </c>
      <c r="AM77" s="3">
        <f t="shared" si="12"/>
        <v>1</v>
      </c>
      <c r="AN77" s="3">
        <f t="shared" si="12"/>
        <v>1</v>
      </c>
      <c r="AO77" s="3">
        <f t="shared" si="11"/>
        <v>1</v>
      </c>
      <c r="AQ77" s="3">
        <f t="shared" si="15"/>
        <v>0</v>
      </c>
      <c r="AR77" s="3">
        <f t="shared" si="15"/>
        <v>1</v>
      </c>
    </row>
    <row r="78" spans="2:44" x14ac:dyDescent="0.25">
      <c r="B78" s="9" t="s">
        <v>110</v>
      </c>
      <c r="C78" s="4" t="s">
        <v>126</v>
      </c>
      <c r="D78" s="4" t="s">
        <v>134</v>
      </c>
      <c r="E78" s="4" t="s">
        <v>124</v>
      </c>
      <c r="F78" s="4" t="s">
        <v>62</v>
      </c>
      <c r="G78" s="4" t="s">
        <v>129</v>
      </c>
      <c r="H78" s="4" t="s">
        <v>11</v>
      </c>
      <c r="I78" s="4" t="s">
        <v>138</v>
      </c>
      <c r="J78" s="4" t="s">
        <v>122</v>
      </c>
      <c r="K78" s="4" t="s">
        <v>133</v>
      </c>
      <c r="L78" s="4" t="s">
        <v>141</v>
      </c>
      <c r="M78" s="4" t="s">
        <v>128</v>
      </c>
      <c r="N78" s="4" t="s">
        <v>55</v>
      </c>
      <c r="O78" s="4" t="s">
        <v>118</v>
      </c>
      <c r="P78" s="4" t="s">
        <v>130</v>
      </c>
      <c r="Q78" s="4" t="s">
        <v>6</v>
      </c>
      <c r="R78" s="4" t="s">
        <v>119</v>
      </c>
      <c r="T78" s="4" t="s">
        <v>130</v>
      </c>
      <c r="U78" s="4" t="s">
        <v>62</v>
      </c>
      <c r="W78" s="5">
        <f t="shared" si="13"/>
        <v>11</v>
      </c>
      <c r="X78" s="5">
        <f t="shared" si="14"/>
        <v>2</v>
      </c>
      <c r="Z78" s="3">
        <f t="shared" si="12"/>
        <v>1</v>
      </c>
      <c r="AA78" s="3">
        <f t="shared" si="12"/>
        <v>1</v>
      </c>
      <c r="AB78" s="3">
        <f t="shared" si="12"/>
        <v>0</v>
      </c>
      <c r="AC78" s="3">
        <f t="shared" si="12"/>
        <v>1</v>
      </c>
      <c r="AD78" s="3">
        <f t="shared" si="12"/>
        <v>1</v>
      </c>
      <c r="AE78" s="3">
        <f t="shared" si="12"/>
        <v>1</v>
      </c>
      <c r="AF78" s="3">
        <f t="shared" si="12"/>
        <v>0</v>
      </c>
      <c r="AG78" s="3">
        <f t="shared" si="12"/>
        <v>0</v>
      </c>
      <c r="AH78" s="3">
        <f t="shared" si="12"/>
        <v>0</v>
      </c>
      <c r="AI78" s="3">
        <f t="shared" si="12"/>
        <v>1</v>
      </c>
      <c r="AJ78" s="3">
        <f t="shared" si="12"/>
        <v>0</v>
      </c>
      <c r="AK78" s="3">
        <f t="shared" si="12"/>
        <v>1</v>
      </c>
      <c r="AL78" s="3">
        <f t="shared" si="12"/>
        <v>1</v>
      </c>
      <c r="AM78" s="3">
        <f t="shared" si="12"/>
        <v>1</v>
      </c>
      <c r="AN78" s="3">
        <f t="shared" si="12"/>
        <v>1</v>
      </c>
      <c r="AO78" s="3">
        <f t="shared" si="11"/>
        <v>1</v>
      </c>
      <c r="AQ78" s="3">
        <f t="shared" si="15"/>
        <v>1</v>
      </c>
      <c r="AR78" s="3">
        <f t="shared" si="15"/>
        <v>1</v>
      </c>
    </row>
    <row r="79" spans="2:44" x14ac:dyDescent="0.25">
      <c r="B79" s="9" t="s">
        <v>111</v>
      </c>
      <c r="C79" s="4" t="s">
        <v>126</v>
      </c>
      <c r="D79" s="4" t="s">
        <v>134</v>
      </c>
      <c r="E79" s="4" t="s">
        <v>124</v>
      </c>
      <c r="F79" s="4" t="s">
        <v>62</v>
      </c>
      <c r="G79" s="4" t="s">
        <v>129</v>
      </c>
      <c r="H79" s="4" t="s">
        <v>11</v>
      </c>
      <c r="I79" s="4" t="s">
        <v>138</v>
      </c>
      <c r="J79" s="4" t="s">
        <v>122</v>
      </c>
      <c r="K79" s="4" t="s">
        <v>120</v>
      </c>
      <c r="L79" s="4" t="s">
        <v>141</v>
      </c>
      <c r="M79" s="4" t="s">
        <v>128</v>
      </c>
      <c r="N79" s="4" t="s">
        <v>55</v>
      </c>
      <c r="O79" s="4" t="s">
        <v>118</v>
      </c>
      <c r="P79" s="4" t="s">
        <v>130</v>
      </c>
      <c r="Q79" s="4" t="s">
        <v>6</v>
      </c>
      <c r="R79" s="4" t="s">
        <v>119</v>
      </c>
      <c r="T79" s="4" t="s">
        <v>130</v>
      </c>
      <c r="U79" s="4" t="s">
        <v>138</v>
      </c>
      <c r="W79" s="5">
        <f t="shared" si="13"/>
        <v>12</v>
      </c>
      <c r="X79" s="5">
        <f t="shared" si="14"/>
        <v>1</v>
      </c>
      <c r="Z79" s="3">
        <f t="shared" si="12"/>
        <v>1</v>
      </c>
      <c r="AA79" s="3">
        <f t="shared" si="12"/>
        <v>1</v>
      </c>
      <c r="AB79" s="3">
        <f t="shared" si="12"/>
        <v>0</v>
      </c>
      <c r="AC79" s="3">
        <f t="shared" si="12"/>
        <v>1</v>
      </c>
      <c r="AD79" s="3">
        <f t="shared" si="12"/>
        <v>1</v>
      </c>
      <c r="AE79" s="3">
        <f t="shared" si="12"/>
        <v>1</v>
      </c>
      <c r="AF79" s="3">
        <f t="shared" si="12"/>
        <v>0</v>
      </c>
      <c r="AG79" s="3">
        <f t="shared" si="12"/>
        <v>0</v>
      </c>
      <c r="AH79" s="3">
        <f t="shared" si="12"/>
        <v>1</v>
      </c>
      <c r="AI79" s="3">
        <f t="shared" si="12"/>
        <v>1</v>
      </c>
      <c r="AJ79" s="3">
        <f t="shared" si="12"/>
        <v>0</v>
      </c>
      <c r="AK79" s="3">
        <f t="shared" si="12"/>
        <v>1</v>
      </c>
      <c r="AL79" s="3">
        <f t="shared" si="12"/>
        <v>1</v>
      </c>
      <c r="AM79" s="3">
        <f t="shared" si="12"/>
        <v>1</v>
      </c>
      <c r="AN79" s="3">
        <f t="shared" si="12"/>
        <v>1</v>
      </c>
      <c r="AO79" s="3">
        <f t="shared" si="11"/>
        <v>1</v>
      </c>
      <c r="AQ79" s="3">
        <f t="shared" si="15"/>
        <v>1</v>
      </c>
      <c r="AR79" s="3">
        <f t="shared" si="15"/>
        <v>0</v>
      </c>
    </row>
    <row r="80" spans="2:44" x14ac:dyDescent="0.25">
      <c r="B80" s="9" t="s">
        <v>112</v>
      </c>
      <c r="C80" s="4" t="s">
        <v>126</v>
      </c>
      <c r="D80" s="4" t="s">
        <v>134</v>
      </c>
      <c r="E80" s="4" t="s">
        <v>124</v>
      </c>
      <c r="F80" s="4" t="s">
        <v>62</v>
      </c>
      <c r="G80" s="4" t="s">
        <v>129</v>
      </c>
      <c r="H80" s="4" t="s">
        <v>11</v>
      </c>
      <c r="I80" s="4" t="s">
        <v>138</v>
      </c>
      <c r="J80" s="4" t="s">
        <v>122</v>
      </c>
      <c r="K80" s="4" t="s">
        <v>133</v>
      </c>
      <c r="L80" s="4" t="s">
        <v>125</v>
      </c>
      <c r="M80" s="4" t="s">
        <v>128</v>
      </c>
      <c r="N80" s="4" t="s">
        <v>55</v>
      </c>
      <c r="O80" s="4" t="s">
        <v>118</v>
      </c>
      <c r="P80" s="4" t="s">
        <v>130</v>
      </c>
      <c r="Q80" s="4" t="s">
        <v>6</v>
      </c>
      <c r="R80" s="4" t="s">
        <v>119</v>
      </c>
      <c r="T80" s="4" t="s">
        <v>130</v>
      </c>
      <c r="U80" s="4" t="s">
        <v>118</v>
      </c>
      <c r="W80" s="5">
        <f t="shared" si="13"/>
        <v>10</v>
      </c>
      <c r="X80" s="5">
        <f t="shared" si="14"/>
        <v>2</v>
      </c>
      <c r="Z80" s="3">
        <f t="shared" si="12"/>
        <v>1</v>
      </c>
      <c r="AA80" s="3">
        <f t="shared" si="12"/>
        <v>1</v>
      </c>
      <c r="AB80" s="3">
        <f t="shared" si="12"/>
        <v>0</v>
      </c>
      <c r="AC80" s="3">
        <f t="shared" si="12"/>
        <v>1</v>
      </c>
      <c r="AD80" s="3">
        <f t="shared" si="12"/>
        <v>1</v>
      </c>
      <c r="AE80" s="3">
        <f t="shared" si="12"/>
        <v>1</v>
      </c>
      <c r="AF80" s="3">
        <f t="shared" si="12"/>
        <v>0</v>
      </c>
      <c r="AG80" s="3">
        <f t="shared" si="12"/>
        <v>0</v>
      </c>
      <c r="AH80" s="3">
        <f t="shared" si="12"/>
        <v>0</v>
      </c>
      <c r="AI80" s="3">
        <f t="shared" si="12"/>
        <v>0</v>
      </c>
      <c r="AJ80" s="3">
        <f t="shared" si="12"/>
        <v>0</v>
      </c>
      <c r="AK80" s="3">
        <f t="shared" si="12"/>
        <v>1</v>
      </c>
      <c r="AL80" s="3">
        <f t="shared" si="12"/>
        <v>1</v>
      </c>
      <c r="AM80" s="3">
        <f t="shared" si="12"/>
        <v>1</v>
      </c>
      <c r="AN80" s="3">
        <f t="shared" si="12"/>
        <v>1</v>
      </c>
      <c r="AO80" s="3">
        <f t="shared" si="11"/>
        <v>1</v>
      </c>
      <c r="AQ80" s="3">
        <f t="shared" si="15"/>
        <v>1</v>
      </c>
      <c r="AR80" s="3">
        <f t="shared" si="15"/>
        <v>1</v>
      </c>
    </row>
    <row r="81" spans="2:44" x14ac:dyDescent="0.25">
      <c r="B81" s="9" t="s">
        <v>113</v>
      </c>
      <c r="C81" s="4" t="s">
        <v>126</v>
      </c>
      <c r="D81" s="4" t="s">
        <v>131</v>
      </c>
      <c r="E81" s="4" t="s">
        <v>124</v>
      </c>
      <c r="F81" s="4" t="s">
        <v>62</v>
      </c>
      <c r="G81" s="4" t="s">
        <v>129</v>
      </c>
      <c r="H81" s="4" t="s">
        <v>11</v>
      </c>
      <c r="I81" s="4" t="s">
        <v>138</v>
      </c>
      <c r="J81" s="4" t="s">
        <v>122</v>
      </c>
      <c r="K81" s="4" t="s">
        <v>133</v>
      </c>
      <c r="L81" s="4" t="s">
        <v>125</v>
      </c>
      <c r="M81" s="4" t="s">
        <v>128</v>
      </c>
      <c r="N81" s="4" t="s">
        <v>63</v>
      </c>
      <c r="O81" s="4" t="s">
        <v>118</v>
      </c>
      <c r="P81" s="4" t="s">
        <v>130</v>
      </c>
      <c r="Q81" s="4" t="s">
        <v>6</v>
      </c>
      <c r="R81" s="4" t="s">
        <v>119</v>
      </c>
      <c r="T81" s="4" t="s">
        <v>130</v>
      </c>
      <c r="U81" s="4" t="s">
        <v>122</v>
      </c>
      <c r="W81" s="5">
        <f t="shared" si="13"/>
        <v>8</v>
      </c>
      <c r="X81" s="5">
        <f t="shared" si="14"/>
        <v>1</v>
      </c>
      <c r="Z81" s="3">
        <f t="shared" si="12"/>
        <v>1</v>
      </c>
      <c r="AA81" s="3">
        <f t="shared" si="12"/>
        <v>0</v>
      </c>
      <c r="AB81" s="3">
        <f t="shared" si="12"/>
        <v>0</v>
      </c>
      <c r="AC81" s="3">
        <f t="shared" si="12"/>
        <v>1</v>
      </c>
      <c r="AD81" s="3">
        <f t="shared" si="12"/>
        <v>1</v>
      </c>
      <c r="AE81" s="3">
        <f t="shared" si="12"/>
        <v>1</v>
      </c>
      <c r="AF81" s="3">
        <f t="shared" si="12"/>
        <v>0</v>
      </c>
      <c r="AG81" s="3">
        <f t="shared" si="12"/>
        <v>0</v>
      </c>
      <c r="AH81" s="3">
        <f t="shared" si="12"/>
        <v>0</v>
      </c>
      <c r="AI81" s="3">
        <f t="shared" si="12"/>
        <v>0</v>
      </c>
      <c r="AJ81" s="3">
        <f t="shared" si="12"/>
        <v>0</v>
      </c>
      <c r="AK81" s="3">
        <f t="shared" si="12"/>
        <v>0</v>
      </c>
      <c r="AL81" s="3">
        <f t="shared" si="12"/>
        <v>1</v>
      </c>
      <c r="AM81" s="3">
        <f t="shared" si="12"/>
        <v>1</v>
      </c>
      <c r="AN81" s="3">
        <f t="shared" si="12"/>
        <v>1</v>
      </c>
      <c r="AO81" s="3">
        <f t="shared" si="11"/>
        <v>1</v>
      </c>
      <c r="AQ81" s="3">
        <f t="shared" si="15"/>
        <v>1</v>
      </c>
      <c r="AR81" s="3">
        <f t="shared" si="15"/>
        <v>0</v>
      </c>
    </row>
    <row r="82" spans="2:44" x14ac:dyDescent="0.25">
      <c r="B82" s="9" t="s">
        <v>114</v>
      </c>
      <c r="C82" s="4" t="s">
        <v>126</v>
      </c>
      <c r="D82" s="4" t="s">
        <v>134</v>
      </c>
      <c r="E82" s="4" t="s">
        <v>124</v>
      </c>
      <c r="F82" s="4" t="s">
        <v>62</v>
      </c>
      <c r="G82" s="4" t="s">
        <v>129</v>
      </c>
      <c r="H82" s="4" t="s">
        <v>11</v>
      </c>
      <c r="I82" s="4" t="s">
        <v>138</v>
      </c>
      <c r="J82" s="4" t="s">
        <v>122</v>
      </c>
      <c r="K82" s="4" t="s">
        <v>133</v>
      </c>
      <c r="L82" s="4" t="s">
        <v>141</v>
      </c>
      <c r="M82" s="4" t="s">
        <v>128</v>
      </c>
      <c r="N82" s="4" t="s">
        <v>63</v>
      </c>
      <c r="O82" s="4" t="s">
        <v>118</v>
      </c>
      <c r="P82" s="4" t="s">
        <v>130</v>
      </c>
      <c r="Q82" s="4" t="s">
        <v>6</v>
      </c>
      <c r="R82" s="4" t="s">
        <v>119</v>
      </c>
      <c r="T82" s="4" t="s">
        <v>130</v>
      </c>
      <c r="U82" s="4" t="s">
        <v>62</v>
      </c>
      <c r="W82" s="5">
        <f t="shared" si="13"/>
        <v>10</v>
      </c>
      <c r="X82" s="5">
        <f t="shared" si="14"/>
        <v>2</v>
      </c>
      <c r="Z82" s="3">
        <f t="shared" si="12"/>
        <v>1</v>
      </c>
      <c r="AA82" s="3">
        <f t="shared" si="12"/>
        <v>1</v>
      </c>
      <c r="AB82" s="3">
        <f t="shared" si="12"/>
        <v>0</v>
      </c>
      <c r="AC82" s="3">
        <f t="shared" si="12"/>
        <v>1</v>
      </c>
      <c r="AD82" s="3">
        <f t="shared" si="12"/>
        <v>1</v>
      </c>
      <c r="AE82" s="3">
        <f t="shared" si="12"/>
        <v>1</v>
      </c>
      <c r="AF82" s="3">
        <f t="shared" si="12"/>
        <v>0</v>
      </c>
      <c r="AG82" s="3">
        <f t="shared" si="12"/>
        <v>0</v>
      </c>
      <c r="AH82" s="3">
        <f t="shared" si="12"/>
        <v>0</v>
      </c>
      <c r="AI82" s="3">
        <f t="shared" si="12"/>
        <v>1</v>
      </c>
      <c r="AJ82" s="3">
        <f t="shared" si="12"/>
        <v>0</v>
      </c>
      <c r="AK82" s="3">
        <f t="shared" si="12"/>
        <v>0</v>
      </c>
      <c r="AL82" s="3">
        <f t="shared" si="12"/>
        <v>1</v>
      </c>
      <c r="AM82" s="3">
        <f t="shared" si="12"/>
        <v>1</v>
      </c>
      <c r="AN82" s="3">
        <f t="shared" si="12"/>
        <v>1</v>
      </c>
      <c r="AO82" s="3">
        <f t="shared" si="11"/>
        <v>1</v>
      </c>
      <c r="AQ82" s="3">
        <f t="shared" si="15"/>
        <v>1</v>
      </c>
      <c r="AR82" s="3">
        <f t="shared" si="15"/>
        <v>1</v>
      </c>
    </row>
    <row r="83" spans="2:44" x14ac:dyDescent="0.25">
      <c r="B83" s="9" t="s">
        <v>115</v>
      </c>
      <c r="C83" s="4" t="s">
        <v>126</v>
      </c>
      <c r="D83" s="4" t="s">
        <v>134</v>
      </c>
      <c r="E83" s="4" t="s">
        <v>124</v>
      </c>
      <c r="F83" s="4" t="s">
        <v>62</v>
      </c>
      <c r="G83" s="4" t="s">
        <v>129</v>
      </c>
      <c r="H83" s="4" t="s">
        <v>11</v>
      </c>
      <c r="I83" s="4" t="s">
        <v>138</v>
      </c>
      <c r="J83" s="4" t="s">
        <v>122</v>
      </c>
      <c r="K83" s="4" t="s">
        <v>133</v>
      </c>
      <c r="L83" s="4" t="s">
        <v>141</v>
      </c>
      <c r="M83" s="4" t="s">
        <v>128</v>
      </c>
      <c r="N83" s="4" t="s">
        <v>55</v>
      </c>
      <c r="O83" s="4" t="s">
        <v>118</v>
      </c>
      <c r="P83" s="4" t="s">
        <v>130</v>
      </c>
      <c r="Q83" s="4" t="s">
        <v>6</v>
      </c>
      <c r="R83" s="4" t="s">
        <v>119</v>
      </c>
      <c r="T83" s="4" t="s">
        <v>124</v>
      </c>
      <c r="U83" s="4" t="s">
        <v>6</v>
      </c>
      <c r="W83" s="5">
        <f t="shared" si="13"/>
        <v>11</v>
      </c>
      <c r="X83" s="5">
        <f t="shared" si="14"/>
        <v>1</v>
      </c>
      <c r="Z83" s="3">
        <f t="shared" si="12"/>
        <v>1</v>
      </c>
      <c r="AA83" s="3">
        <f t="shared" si="12"/>
        <v>1</v>
      </c>
      <c r="AB83" s="3">
        <f t="shared" si="12"/>
        <v>0</v>
      </c>
      <c r="AC83" s="3">
        <f t="shared" si="12"/>
        <v>1</v>
      </c>
      <c r="AD83" s="3">
        <f t="shared" si="12"/>
        <v>1</v>
      </c>
      <c r="AE83" s="3">
        <f t="shared" si="12"/>
        <v>1</v>
      </c>
      <c r="AF83" s="3">
        <f t="shared" si="12"/>
        <v>0</v>
      </c>
      <c r="AG83" s="3">
        <f t="shared" si="12"/>
        <v>0</v>
      </c>
      <c r="AH83" s="3">
        <f t="shared" si="12"/>
        <v>0</v>
      </c>
      <c r="AI83" s="3">
        <f t="shared" si="12"/>
        <v>1</v>
      </c>
      <c r="AJ83" s="3">
        <f t="shared" si="12"/>
        <v>0</v>
      </c>
      <c r="AK83" s="3">
        <f t="shared" si="12"/>
        <v>1</v>
      </c>
      <c r="AL83" s="3">
        <f t="shared" si="12"/>
        <v>1</v>
      </c>
      <c r="AM83" s="3">
        <f t="shared" si="12"/>
        <v>1</v>
      </c>
      <c r="AN83" s="3">
        <f t="shared" si="12"/>
        <v>1</v>
      </c>
      <c r="AO83" s="3">
        <f t="shared" si="11"/>
        <v>1</v>
      </c>
      <c r="AQ83" s="3">
        <f t="shared" si="15"/>
        <v>0</v>
      </c>
      <c r="AR83" s="3">
        <f t="shared" si="15"/>
        <v>1</v>
      </c>
    </row>
    <row r="84" spans="2:44" x14ac:dyDescent="0.25">
      <c r="B84" s="9" t="s">
        <v>165</v>
      </c>
      <c r="C84" s="8" t="s">
        <v>173</v>
      </c>
      <c r="D84" s="4" t="s">
        <v>134</v>
      </c>
      <c r="E84" s="4" t="s">
        <v>124</v>
      </c>
      <c r="F84" s="4" t="s">
        <v>62</v>
      </c>
      <c r="G84" s="4" t="s">
        <v>129</v>
      </c>
      <c r="H84" s="4" t="s">
        <v>11</v>
      </c>
      <c r="I84" s="4" t="s">
        <v>138</v>
      </c>
      <c r="J84" s="4" t="s">
        <v>122</v>
      </c>
      <c r="K84" s="4" t="s">
        <v>133</v>
      </c>
      <c r="L84" s="4" t="s">
        <v>141</v>
      </c>
      <c r="M84" s="4" t="s">
        <v>128</v>
      </c>
      <c r="N84" s="4" t="s">
        <v>55</v>
      </c>
      <c r="O84" s="4" t="s">
        <v>139</v>
      </c>
      <c r="P84" s="4" t="s">
        <v>130</v>
      </c>
      <c r="Q84" s="4" t="s">
        <v>6</v>
      </c>
      <c r="R84" s="4" t="s">
        <v>119</v>
      </c>
      <c r="T84" s="4" t="s">
        <v>130</v>
      </c>
      <c r="U84" s="4" t="s">
        <v>6</v>
      </c>
      <c r="W84" s="5">
        <f t="shared" si="13"/>
        <v>9</v>
      </c>
      <c r="X84" s="5">
        <f t="shared" si="14"/>
        <v>2</v>
      </c>
      <c r="Z84" s="7">
        <v>0</v>
      </c>
      <c r="AA84" s="3">
        <f t="shared" si="12"/>
        <v>1</v>
      </c>
      <c r="AB84" s="3">
        <f t="shared" si="12"/>
        <v>0</v>
      </c>
      <c r="AC84" s="3">
        <f t="shared" si="12"/>
        <v>1</v>
      </c>
      <c r="AD84" s="3">
        <f t="shared" si="12"/>
        <v>1</v>
      </c>
      <c r="AE84" s="3">
        <f t="shared" si="12"/>
        <v>1</v>
      </c>
      <c r="AF84" s="3">
        <f t="shared" si="12"/>
        <v>0</v>
      </c>
      <c r="AG84" s="3">
        <f t="shared" si="12"/>
        <v>0</v>
      </c>
      <c r="AH84" s="3">
        <f t="shared" si="12"/>
        <v>0</v>
      </c>
      <c r="AI84" s="3">
        <f t="shared" si="12"/>
        <v>1</v>
      </c>
      <c r="AJ84" s="3">
        <f t="shared" si="12"/>
        <v>0</v>
      </c>
      <c r="AK84" s="3">
        <f t="shared" si="12"/>
        <v>1</v>
      </c>
      <c r="AL84" s="3">
        <f t="shared" si="12"/>
        <v>0</v>
      </c>
      <c r="AM84" s="3">
        <f t="shared" si="12"/>
        <v>1</v>
      </c>
      <c r="AN84" s="3">
        <f t="shared" si="12"/>
        <v>1</v>
      </c>
      <c r="AO84" s="3">
        <f t="shared" si="11"/>
        <v>1</v>
      </c>
      <c r="AQ84" s="3">
        <f t="shared" si="15"/>
        <v>1</v>
      </c>
      <c r="AR84" s="3">
        <f t="shared" si="15"/>
        <v>1</v>
      </c>
    </row>
    <row r="85" spans="2:44" x14ac:dyDescent="0.25">
      <c r="B85" s="9" t="s">
        <v>116</v>
      </c>
      <c r="C85" s="4" t="s">
        <v>126</v>
      </c>
      <c r="D85" s="4" t="s">
        <v>131</v>
      </c>
      <c r="E85" s="4" t="s">
        <v>124</v>
      </c>
      <c r="F85" s="4" t="s">
        <v>62</v>
      </c>
      <c r="G85" s="4" t="s">
        <v>129</v>
      </c>
      <c r="H85" s="4" t="s">
        <v>11</v>
      </c>
      <c r="I85" s="4" t="s">
        <v>138</v>
      </c>
      <c r="J85" s="4" t="s">
        <v>122</v>
      </c>
      <c r="K85" s="4" t="s">
        <v>120</v>
      </c>
      <c r="L85" s="4" t="s">
        <v>141</v>
      </c>
      <c r="M85" s="4" t="s">
        <v>128</v>
      </c>
      <c r="N85" s="4" t="s">
        <v>55</v>
      </c>
      <c r="O85" s="4" t="s">
        <v>118</v>
      </c>
      <c r="P85" s="4" t="s">
        <v>130</v>
      </c>
      <c r="Q85" s="4" t="s">
        <v>6</v>
      </c>
      <c r="R85" s="4" t="s">
        <v>119</v>
      </c>
      <c r="T85" s="4" t="s">
        <v>128</v>
      </c>
      <c r="U85" s="4" t="s">
        <v>11</v>
      </c>
      <c r="W85" s="5">
        <f t="shared" si="13"/>
        <v>11</v>
      </c>
      <c r="X85" s="5">
        <f t="shared" si="14"/>
        <v>1</v>
      </c>
      <c r="Z85" s="3">
        <f t="shared" si="12"/>
        <v>1</v>
      </c>
      <c r="AA85" s="3">
        <f t="shared" si="12"/>
        <v>0</v>
      </c>
      <c r="AB85" s="3">
        <f t="shared" si="12"/>
        <v>0</v>
      </c>
      <c r="AC85" s="3">
        <f t="shared" si="12"/>
        <v>1</v>
      </c>
      <c r="AD85" s="3">
        <f t="shared" si="12"/>
        <v>1</v>
      </c>
      <c r="AE85" s="3">
        <f t="shared" si="12"/>
        <v>1</v>
      </c>
      <c r="AF85" s="3">
        <f t="shared" si="12"/>
        <v>0</v>
      </c>
      <c r="AG85" s="3">
        <f t="shared" si="12"/>
        <v>0</v>
      </c>
      <c r="AH85" s="3">
        <f t="shared" si="12"/>
        <v>1</v>
      </c>
      <c r="AI85" s="3">
        <f t="shared" si="12"/>
        <v>1</v>
      </c>
      <c r="AJ85" s="3">
        <f t="shared" si="12"/>
        <v>0</v>
      </c>
      <c r="AK85" s="3">
        <f t="shared" si="12"/>
        <v>1</v>
      </c>
      <c r="AL85" s="3">
        <f t="shared" si="12"/>
        <v>1</v>
      </c>
      <c r="AM85" s="3">
        <f t="shared" si="12"/>
        <v>1</v>
      </c>
      <c r="AN85" s="3">
        <f t="shared" si="12"/>
        <v>1</v>
      </c>
      <c r="AO85" s="3">
        <f t="shared" si="11"/>
        <v>1</v>
      </c>
      <c r="AQ85" s="3">
        <f t="shared" si="15"/>
        <v>0</v>
      </c>
      <c r="AR85" s="3">
        <f t="shared" si="15"/>
        <v>1</v>
      </c>
    </row>
    <row r="86" spans="2:44" x14ac:dyDescent="0.25">
      <c r="B86" s="9" t="s">
        <v>117</v>
      </c>
      <c r="C86" s="4" t="s">
        <v>126</v>
      </c>
      <c r="D86" s="4" t="s">
        <v>131</v>
      </c>
      <c r="E86" s="4" t="s">
        <v>124</v>
      </c>
      <c r="F86" s="4" t="s">
        <v>62</v>
      </c>
      <c r="G86" s="4" t="s">
        <v>129</v>
      </c>
      <c r="H86" s="4" t="s">
        <v>11</v>
      </c>
      <c r="I86" s="4" t="s">
        <v>138</v>
      </c>
      <c r="J86" s="4" t="s">
        <v>122</v>
      </c>
      <c r="K86" s="4" t="s">
        <v>133</v>
      </c>
      <c r="L86" s="4" t="s">
        <v>125</v>
      </c>
      <c r="M86" s="4" t="s">
        <v>128</v>
      </c>
      <c r="N86" s="4" t="s">
        <v>63</v>
      </c>
      <c r="O86" s="4" t="s">
        <v>118</v>
      </c>
      <c r="P86" s="4" t="s">
        <v>130</v>
      </c>
      <c r="Q86" s="4" t="s">
        <v>6</v>
      </c>
      <c r="R86" s="4" t="s">
        <v>119</v>
      </c>
      <c r="T86" s="4" t="s">
        <v>130</v>
      </c>
      <c r="U86" s="4" t="s">
        <v>62</v>
      </c>
      <c r="W86" s="5">
        <f t="shared" si="13"/>
        <v>8</v>
      </c>
      <c r="X86" s="5">
        <f t="shared" si="14"/>
        <v>2</v>
      </c>
      <c r="Z86" s="3">
        <f t="shared" si="12"/>
        <v>1</v>
      </c>
      <c r="AA86" s="3">
        <f t="shared" si="12"/>
        <v>0</v>
      </c>
      <c r="AB86" s="3">
        <f t="shared" si="12"/>
        <v>0</v>
      </c>
      <c r="AC86" s="3">
        <f t="shared" si="12"/>
        <v>1</v>
      </c>
      <c r="AD86" s="3">
        <f t="shared" si="12"/>
        <v>1</v>
      </c>
      <c r="AE86" s="3">
        <f t="shared" si="12"/>
        <v>1</v>
      </c>
      <c r="AF86" s="3">
        <f t="shared" si="12"/>
        <v>0</v>
      </c>
      <c r="AG86" s="3">
        <f t="shared" si="12"/>
        <v>0</v>
      </c>
      <c r="AH86" s="3">
        <f t="shared" si="12"/>
        <v>0</v>
      </c>
      <c r="AI86" s="3">
        <f t="shared" si="12"/>
        <v>0</v>
      </c>
      <c r="AJ86" s="3">
        <f t="shared" si="12"/>
        <v>0</v>
      </c>
      <c r="AK86" s="3">
        <f t="shared" si="12"/>
        <v>0</v>
      </c>
      <c r="AL86" s="3">
        <f t="shared" si="12"/>
        <v>1</v>
      </c>
      <c r="AM86" s="3">
        <f t="shared" si="12"/>
        <v>1</v>
      </c>
      <c r="AN86" s="3">
        <f t="shared" si="12"/>
        <v>1</v>
      </c>
      <c r="AO86" s="3">
        <f t="shared" si="11"/>
        <v>1</v>
      </c>
      <c r="AQ86" s="3">
        <f t="shared" si="15"/>
        <v>1</v>
      </c>
      <c r="AR86" s="3">
        <f t="shared" si="15"/>
        <v>1</v>
      </c>
    </row>
    <row r="87" spans="2:44" x14ac:dyDescent="0.25">
      <c r="B87" s="9" t="s">
        <v>148</v>
      </c>
      <c r="C87" s="4" t="s">
        <v>126</v>
      </c>
      <c r="D87" s="4" t="s">
        <v>131</v>
      </c>
      <c r="E87" s="4" t="s">
        <v>124</v>
      </c>
      <c r="F87" s="4" t="s">
        <v>62</v>
      </c>
      <c r="G87" s="4" t="s">
        <v>129</v>
      </c>
      <c r="H87" s="4" t="s">
        <v>11</v>
      </c>
      <c r="I87" s="4" t="s">
        <v>138</v>
      </c>
      <c r="J87" s="4" t="s">
        <v>122</v>
      </c>
      <c r="K87" s="4" t="s">
        <v>133</v>
      </c>
      <c r="L87" s="4" t="s">
        <v>125</v>
      </c>
      <c r="M87" s="4" t="s">
        <v>128</v>
      </c>
      <c r="N87" s="4" t="s">
        <v>55</v>
      </c>
      <c r="O87" s="4" t="s">
        <v>118</v>
      </c>
      <c r="P87" s="4" t="s">
        <v>130</v>
      </c>
      <c r="Q87" s="4" t="s">
        <v>6</v>
      </c>
      <c r="R87" s="4" t="s">
        <v>119</v>
      </c>
      <c r="T87" s="4" t="s">
        <v>130</v>
      </c>
      <c r="U87" s="4" t="s">
        <v>138</v>
      </c>
      <c r="W87" s="5">
        <f t="shared" si="13"/>
        <v>9</v>
      </c>
      <c r="X87" s="5">
        <f t="shared" si="14"/>
        <v>1</v>
      </c>
      <c r="Z87" s="3">
        <f t="shared" si="12"/>
        <v>1</v>
      </c>
      <c r="AA87" s="3">
        <f t="shared" si="12"/>
        <v>0</v>
      </c>
      <c r="AB87" s="3">
        <f t="shared" si="12"/>
        <v>0</v>
      </c>
      <c r="AC87" s="3">
        <f t="shared" si="12"/>
        <v>1</v>
      </c>
      <c r="AD87" s="3">
        <f t="shared" si="12"/>
        <v>1</v>
      </c>
      <c r="AE87" s="3">
        <f t="shared" si="12"/>
        <v>1</v>
      </c>
      <c r="AF87" s="3">
        <f t="shared" si="12"/>
        <v>0</v>
      </c>
      <c r="AG87" s="3">
        <f t="shared" si="12"/>
        <v>0</v>
      </c>
      <c r="AH87" s="3">
        <f t="shared" si="12"/>
        <v>0</v>
      </c>
      <c r="AI87" s="3">
        <f t="shared" si="12"/>
        <v>0</v>
      </c>
      <c r="AJ87" s="3">
        <f t="shared" si="12"/>
        <v>0</v>
      </c>
      <c r="AK87" s="3">
        <f t="shared" si="12"/>
        <v>1</v>
      </c>
      <c r="AL87" s="3">
        <f t="shared" si="12"/>
        <v>1</v>
      </c>
      <c r="AM87" s="3">
        <f t="shared" si="12"/>
        <v>1</v>
      </c>
      <c r="AN87" s="3">
        <f t="shared" si="12"/>
        <v>1</v>
      </c>
      <c r="AO87" s="3">
        <f t="shared" si="11"/>
        <v>1</v>
      </c>
      <c r="AQ87" s="3">
        <f t="shared" si="15"/>
        <v>1</v>
      </c>
      <c r="AR87" s="3">
        <f t="shared" si="15"/>
        <v>0</v>
      </c>
    </row>
    <row r="88" spans="2:44" s="2" customFormat="1" x14ac:dyDescent="0.25">
      <c r="B88" s="40" t="s">
        <v>170</v>
      </c>
      <c r="C88" s="7" t="s">
        <v>164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U88" s="41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</row>
  </sheetData>
  <conditionalFormatting sqref="C4">
    <cfRule type="cellIs" dxfId="237" priority="16" operator="notEqual">
      <formula>$C$2</formula>
    </cfRule>
  </conditionalFormatting>
  <conditionalFormatting sqref="C11:C87">
    <cfRule type="cellIs" dxfId="236" priority="34" operator="notEqual">
      <formula>$C$2</formula>
    </cfRule>
  </conditionalFormatting>
  <conditionalFormatting sqref="D4">
    <cfRule type="cellIs" dxfId="235" priority="15" operator="notEqual">
      <formula>$D$2</formula>
    </cfRule>
  </conditionalFormatting>
  <conditionalFormatting sqref="D11:D87">
    <cfRule type="cellIs" dxfId="234" priority="33" operator="notEqual">
      <formula>$D$2</formula>
    </cfRule>
  </conditionalFormatting>
  <conditionalFormatting sqref="E4">
    <cfRule type="cellIs" dxfId="233" priority="14" operator="notEqual">
      <formula>$E$2</formula>
    </cfRule>
  </conditionalFormatting>
  <conditionalFormatting sqref="E11:E87">
    <cfRule type="cellIs" dxfId="232" priority="32" operator="notEqual">
      <formula>$E$2</formula>
    </cfRule>
  </conditionalFormatting>
  <conditionalFormatting sqref="F4">
    <cfRule type="cellIs" dxfId="231" priority="13" operator="notEqual">
      <formula>$F$2</formula>
    </cfRule>
  </conditionalFormatting>
  <conditionalFormatting sqref="F11:F87">
    <cfRule type="cellIs" dxfId="230" priority="31" operator="notEqual">
      <formula>$F$2</formula>
    </cfRule>
  </conditionalFormatting>
  <conditionalFormatting sqref="G4">
    <cfRule type="cellIs" dxfId="229" priority="12" operator="notEqual">
      <formula>$G$2</formula>
    </cfRule>
  </conditionalFormatting>
  <conditionalFormatting sqref="G11:G87">
    <cfRule type="cellIs" dxfId="228" priority="30" operator="notEqual">
      <formula>$G$2</formula>
    </cfRule>
  </conditionalFormatting>
  <conditionalFormatting sqref="H4">
    <cfRule type="cellIs" dxfId="227" priority="11" operator="notEqual">
      <formula>$H$2</formula>
    </cfRule>
  </conditionalFormatting>
  <conditionalFormatting sqref="H11:H87">
    <cfRule type="cellIs" dxfId="226" priority="29" operator="notEqual">
      <formula>$H$2</formula>
    </cfRule>
  </conditionalFormatting>
  <conditionalFormatting sqref="I4">
    <cfRule type="cellIs" dxfId="225" priority="10" operator="notEqual">
      <formula>$I$2</formula>
    </cfRule>
  </conditionalFormatting>
  <conditionalFormatting sqref="I11:I87">
    <cfRule type="cellIs" dxfId="224" priority="28" operator="notEqual">
      <formula>$I$2</formula>
    </cfRule>
  </conditionalFormatting>
  <conditionalFormatting sqref="J4">
    <cfRule type="cellIs" dxfId="223" priority="9" operator="notEqual">
      <formula>$J$2</formula>
    </cfRule>
  </conditionalFormatting>
  <conditionalFormatting sqref="J11:J87">
    <cfRule type="cellIs" dxfId="222" priority="27" operator="notEqual">
      <formula>$J$2</formula>
    </cfRule>
  </conditionalFormatting>
  <conditionalFormatting sqref="K4">
    <cfRule type="cellIs" dxfId="221" priority="8" operator="notEqual">
      <formula>$K$2</formula>
    </cfRule>
  </conditionalFormatting>
  <conditionalFormatting sqref="K11:K87">
    <cfRule type="cellIs" dxfId="220" priority="26" operator="notEqual">
      <formula>$K$2</formula>
    </cfRule>
  </conditionalFormatting>
  <conditionalFormatting sqref="L4">
    <cfRule type="cellIs" dxfId="219" priority="7" operator="notEqual">
      <formula>$L$2</formula>
    </cfRule>
  </conditionalFormatting>
  <conditionalFormatting sqref="L11:L87">
    <cfRule type="cellIs" dxfId="218" priority="25" operator="notEqual">
      <formula>$L$2</formula>
    </cfRule>
  </conditionalFormatting>
  <conditionalFormatting sqref="M4">
    <cfRule type="cellIs" dxfId="217" priority="6" operator="notEqual">
      <formula>$M$2</formula>
    </cfRule>
  </conditionalFormatting>
  <conditionalFormatting sqref="M11:M87">
    <cfRule type="cellIs" dxfId="216" priority="24" operator="notEqual">
      <formula>$M$2</formula>
    </cfRule>
  </conditionalFormatting>
  <conditionalFormatting sqref="N4">
    <cfRule type="cellIs" dxfId="215" priority="5" operator="notEqual">
      <formula>$N$2</formula>
    </cfRule>
  </conditionalFormatting>
  <conditionalFormatting sqref="N11:N87">
    <cfRule type="cellIs" dxfId="214" priority="23" operator="notEqual">
      <formula>$N$2</formula>
    </cfRule>
  </conditionalFormatting>
  <conditionalFormatting sqref="O4">
    <cfRule type="cellIs" dxfId="213" priority="4" operator="notEqual">
      <formula>$O$2</formula>
    </cfRule>
  </conditionalFormatting>
  <conditionalFormatting sqref="O11:O87">
    <cfRule type="cellIs" dxfId="212" priority="22" operator="notEqual">
      <formula>$O$2</formula>
    </cfRule>
  </conditionalFormatting>
  <conditionalFormatting sqref="P4">
    <cfRule type="cellIs" dxfId="211" priority="3" operator="notEqual">
      <formula>$P$2</formula>
    </cfRule>
  </conditionalFormatting>
  <conditionalFormatting sqref="P11:P87">
    <cfRule type="cellIs" dxfId="210" priority="21" operator="notEqual">
      <formula>$P$2</formula>
    </cfRule>
  </conditionalFormatting>
  <conditionalFormatting sqref="Q4">
    <cfRule type="cellIs" dxfId="209" priority="2" operator="notEqual">
      <formula>$Q$2</formula>
    </cfRule>
  </conditionalFormatting>
  <conditionalFormatting sqref="Q11:Q87">
    <cfRule type="cellIs" dxfId="208" priority="20" operator="notEqual">
      <formula>$Q$2</formula>
    </cfRule>
  </conditionalFormatting>
  <conditionalFormatting sqref="R4">
    <cfRule type="cellIs" dxfId="207" priority="1" operator="notEqual">
      <formula>$R$2</formula>
    </cfRule>
  </conditionalFormatting>
  <conditionalFormatting sqref="R11:R87">
    <cfRule type="cellIs" dxfId="206" priority="19" operator="notEqual">
      <formula>$R$2</formula>
    </cfRule>
  </conditionalFormatting>
  <conditionalFormatting sqref="T4:U5">
    <cfRule type="expression" dxfId="205" priority="18">
      <formula>COUNTIF($C$2:$R$2, T4:T5) = 0</formula>
    </cfRule>
  </conditionalFormatting>
  <conditionalFormatting sqref="T11:U87">
    <cfRule type="expression" dxfId="204" priority="35">
      <formula>COUNTIF($C$2:$R$2, T11:T87) = 0</formula>
    </cfRule>
  </conditionalFormatting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CC704-BDEF-4779-9FCB-64F3B8E89395}">
  <dimension ref="B1:AR88"/>
  <sheetViews>
    <sheetView workbookViewId="0">
      <selection activeCell="T2" sqref="T2"/>
    </sheetView>
  </sheetViews>
  <sheetFormatPr defaultRowHeight="15" x14ac:dyDescent="0.25"/>
  <cols>
    <col min="1" max="1" width="1.7109375" customWidth="1"/>
    <col min="2" max="2" width="22.7109375" style="6" customWidth="1"/>
    <col min="3" max="3" width="8.5703125" style="3" bestFit="1" customWidth="1"/>
    <col min="4" max="4" width="8.7109375" style="3" bestFit="1" customWidth="1"/>
    <col min="5" max="5" width="8.85546875" style="3" bestFit="1" customWidth="1"/>
    <col min="6" max="6" width="5.5703125" style="3" bestFit="1" customWidth="1"/>
    <col min="7" max="7" width="7.140625" style="3" bestFit="1" customWidth="1"/>
    <col min="8" max="8" width="8.85546875" style="3" bestFit="1" customWidth="1"/>
    <col min="9" max="9" width="6.5703125" style="3" bestFit="1" customWidth="1"/>
    <col min="10" max="10" width="8.28515625" style="3" bestFit="1" customWidth="1"/>
    <col min="11" max="11" width="12.7109375" style="3" bestFit="1" customWidth="1"/>
    <col min="12" max="12" width="7.85546875" style="3" bestFit="1" customWidth="1"/>
    <col min="13" max="13" width="9.140625" style="3"/>
    <col min="14" max="14" width="11" style="3" bestFit="1" customWidth="1"/>
    <col min="15" max="15" width="9" style="3" bestFit="1" customWidth="1"/>
    <col min="16" max="16" width="7.5703125" style="3" bestFit="1" customWidth="1"/>
    <col min="17" max="17" width="8" style="3" bestFit="1" customWidth="1"/>
    <col min="18" max="18" width="6.5703125" style="3" bestFit="1" customWidth="1"/>
    <col min="19" max="19" width="1.7109375" style="3" customWidth="1"/>
    <col min="20" max="20" width="12.7109375" style="3" bestFit="1" customWidth="1"/>
    <col min="21" max="21" width="10.42578125" style="3" bestFit="1" customWidth="1"/>
    <col min="22" max="22" width="1.7109375" style="3" customWidth="1"/>
    <col min="23" max="23" width="7.42578125" style="3" bestFit="1" customWidth="1"/>
    <col min="24" max="24" width="5.85546875" style="3" bestFit="1" customWidth="1"/>
    <col min="25" max="25" width="1.7109375" style="3" customWidth="1"/>
    <col min="26" max="41" width="2" style="3" bestFit="1" customWidth="1"/>
    <col min="42" max="42" width="1.7109375" style="3" customWidth="1"/>
    <col min="43" max="44" width="2" bestFit="1" customWidth="1"/>
  </cols>
  <sheetData>
    <row r="1" spans="2:44" ht="15.75" thickBot="1" x14ac:dyDescent="0.3"/>
    <row r="2" spans="2:44" ht="15.75" thickBot="1" x14ac:dyDescent="0.3">
      <c r="B2" s="34" t="s">
        <v>178</v>
      </c>
      <c r="C2" s="33" t="s">
        <v>131</v>
      </c>
      <c r="D2" s="31" t="s">
        <v>126</v>
      </c>
      <c r="E2" s="31" t="s">
        <v>135</v>
      </c>
      <c r="F2" s="31" t="s">
        <v>121</v>
      </c>
      <c r="G2" s="31" t="s">
        <v>132</v>
      </c>
      <c r="H2" s="31" t="s">
        <v>6</v>
      </c>
      <c r="I2" s="31" t="s">
        <v>56</v>
      </c>
      <c r="J2" s="31" t="s">
        <v>123</v>
      </c>
      <c r="K2" s="31" t="s">
        <v>63</v>
      </c>
      <c r="L2" s="31" t="s">
        <v>125</v>
      </c>
      <c r="M2" s="31" t="s">
        <v>130</v>
      </c>
      <c r="N2" s="31" t="s">
        <v>12</v>
      </c>
      <c r="O2" s="31" t="s">
        <v>122</v>
      </c>
      <c r="P2" s="31" t="s">
        <v>127</v>
      </c>
      <c r="Q2" s="31" t="s">
        <v>141</v>
      </c>
      <c r="R2" s="32" t="s">
        <v>124</v>
      </c>
    </row>
    <row r="3" spans="2:44" x14ac:dyDescent="0.25">
      <c r="G3" s="35"/>
      <c r="T3" s="5" t="s">
        <v>5</v>
      </c>
      <c r="U3" s="5" t="s">
        <v>5</v>
      </c>
      <c r="W3" s="5" t="s">
        <v>3</v>
      </c>
      <c r="X3" s="5" t="s">
        <v>4</v>
      </c>
      <c r="Y3" s="5"/>
    </row>
    <row r="4" spans="2:44" x14ac:dyDescent="0.25">
      <c r="B4" s="9" t="s">
        <v>64</v>
      </c>
      <c r="C4" s="4" t="str" cm="1">
        <f t="array" ref="C4">_xlfn.IFS(C7&gt;C8, C5, C7&lt;C8, C6, C7=C8, "EVEN")</f>
        <v>Packers</v>
      </c>
      <c r="D4" s="4" t="str" cm="1">
        <f t="array" ref="D4">_xlfn.IFS(D7&gt;D8, D5, D7&lt;D8, D6, D7=D8, "EVEN")</f>
        <v>Bills</v>
      </c>
      <c r="E4" s="4" t="str" cm="1">
        <f t="array" ref="E4">_xlfn.IFS(E7&gt;E8, E5, E7&lt;E8, E6, E7=E8, "EVEN")</f>
        <v>Panthers</v>
      </c>
      <c r="F4" s="4" t="str" cm="1">
        <f t="array" ref="F4">_xlfn.IFS(F7&gt;F8, F5, F7&lt;F8, F6, F7=F8, "EVEN")</f>
        <v>Lions</v>
      </c>
      <c r="G4" s="4" t="str" cm="1">
        <f t="array" ref="G4">_xlfn.IFS(G7&gt;G8, G5, G7&lt;G8, G6, G7=G8, "EVEN")</f>
        <v>Texans</v>
      </c>
      <c r="H4" s="4" t="str" cm="1">
        <f t="array" ref="H4">_xlfn.IFS(H7&gt;H8, H5, H7&lt;H8, H6, H7=H8, "EVEN")</f>
        <v>Chiefs</v>
      </c>
      <c r="I4" s="4" t="str" cm="1">
        <f t="array" ref="I4">_xlfn.IFS(I7&gt;I8, I5, I7&lt;I8, I6, I7=I8, "EVEN")</f>
        <v>Giants</v>
      </c>
      <c r="J4" s="4" t="str" cm="1">
        <f t="array" ref="J4">_xlfn.IFS(J7&gt;J8, J5, J7&lt;J8, J6, J7=J8, "EVEN")</f>
        <v>Bengals</v>
      </c>
      <c r="K4" s="4" t="str" cm="1">
        <f t="array" ref="K4">_xlfn.IFS(K7&gt;K8, K5, K7&lt;K8, K6, K7=K8, "EVEN")</f>
        <v>Seahawks</v>
      </c>
      <c r="L4" s="4" t="str" cm="1">
        <f t="array" ref="L4">_xlfn.IFS(L7&gt;L8, L5, L7&lt;L8, L6, L7=L8, "EVEN")</f>
        <v>Jaguars</v>
      </c>
      <c r="M4" s="4" t="str" cm="1">
        <f t="array" ref="M4">_xlfn.IFS(M7&gt;M8, M5, M7&lt;M8, M6, M7=M8, "EVEN")</f>
        <v>49ers</v>
      </c>
      <c r="N4" s="4" t="str" cm="1">
        <f t="array" ref="N4">_xlfn.IFS(N7&gt;N8, N5, N7&lt;N8, N6, N7=N8, "EVEN")</f>
        <v>Vikings</v>
      </c>
      <c r="O4" s="4" t="str" cm="1">
        <f t="array" ref="O4">_xlfn.IFS(O7&gt;O8, O5, O7&lt;O8, O6, O7=O8, "EVEN")</f>
        <v>Ravens</v>
      </c>
      <c r="P4" s="4" t="str" cm="1">
        <f t="array" ref="P4">_xlfn.IFS(P7&gt;P8, P5, P7&lt;P8, P6, P7=P8, "EVEN")</f>
        <v>Saints</v>
      </c>
      <c r="Q4" s="4" t="str" cm="1">
        <f t="array" ref="Q4">_xlfn.IFS(Q7&gt;Q8, Q5, Q7&lt;Q8, Q6, Q7=Q8, "EVEN")</f>
        <v>Rams</v>
      </c>
      <c r="R4" s="4" t="str" cm="1">
        <f t="array" ref="R4">_xlfn.IFS(R7&gt;R8, R5, R7&lt;R8, R6, R7=R8, "EVEN")</f>
        <v>Eagles</v>
      </c>
      <c r="T4" s="4" t="s">
        <v>6</v>
      </c>
      <c r="U4" s="4" t="s">
        <v>130</v>
      </c>
      <c r="W4" s="5">
        <f>SUM(Z4:AO4)</f>
        <v>8</v>
      </c>
      <c r="X4" s="5">
        <f>SUM(AQ4:AR4)</f>
        <v>2</v>
      </c>
      <c r="Y4" s="5"/>
      <c r="Z4" s="3">
        <f>IF(C4=C$2,1,0)</f>
        <v>0</v>
      </c>
      <c r="AA4" s="3">
        <f>IF(D4=D$2,1,0)</f>
        <v>1</v>
      </c>
      <c r="AB4" s="3">
        <f t="shared" ref="AB4:AO5" si="0">IF(E4=E$2,1,0)</f>
        <v>0</v>
      </c>
      <c r="AC4" s="3">
        <f t="shared" si="0"/>
        <v>1</v>
      </c>
      <c r="AD4" s="3">
        <f t="shared" si="0"/>
        <v>0</v>
      </c>
      <c r="AE4" s="3">
        <f t="shared" si="0"/>
        <v>1</v>
      </c>
      <c r="AF4" s="3">
        <f t="shared" si="0"/>
        <v>1</v>
      </c>
      <c r="AG4" s="3">
        <f t="shared" si="0"/>
        <v>0</v>
      </c>
      <c r="AH4" s="3">
        <f t="shared" si="0"/>
        <v>0</v>
      </c>
      <c r="AI4" s="3">
        <f t="shared" si="0"/>
        <v>1</v>
      </c>
      <c r="AJ4" s="3">
        <f t="shared" si="0"/>
        <v>1</v>
      </c>
      <c r="AK4" s="3">
        <f t="shared" si="0"/>
        <v>1</v>
      </c>
      <c r="AL4" s="3">
        <f t="shared" si="0"/>
        <v>1</v>
      </c>
      <c r="AM4" s="3">
        <f t="shared" si="0"/>
        <v>0</v>
      </c>
      <c r="AN4" s="3">
        <f t="shared" si="0"/>
        <v>0</v>
      </c>
      <c r="AO4" s="3">
        <f t="shared" si="0"/>
        <v>0</v>
      </c>
      <c r="AQ4" s="3">
        <f>COUNTIF($C$2:$R$2, T4)</f>
        <v>1</v>
      </c>
      <c r="AR4" s="3">
        <f>COUNTIF($C$2:$R$2, U4)</f>
        <v>1</v>
      </c>
    </row>
    <row r="5" spans="2:44" x14ac:dyDescent="0.25">
      <c r="B5" s="1" t="s">
        <v>9</v>
      </c>
      <c r="C5" s="3" t="s">
        <v>11</v>
      </c>
      <c r="D5" s="3" t="s">
        <v>126</v>
      </c>
      <c r="E5" s="3" t="s">
        <v>134</v>
      </c>
      <c r="F5" s="3" t="s">
        <v>121</v>
      </c>
      <c r="G5" s="3" t="s">
        <v>133</v>
      </c>
      <c r="H5" s="3" t="s">
        <v>6</v>
      </c>
      <c r="I5" s="3" t="s">
        <v>56</v>
      </c>
      <c r="J5" s="3" t="s">
        <v>120</v>
      </c>
      <c r="K5" s="3" t="s">
        <v>118</v>
      </c>
      <c r="L5" s="3" t="s">
        <v>125</v>
      </c>
      <c r="M5" s="3" t="s">
        <v>130</v>
      </c>
      <c r="N5" s="3" t="s">
        <v>12</v>
      </c>
      <c r="O5" s="3" t="s">
        <v>122</v>
      </c>
      <c r="P5" s="3" t="s">
        <v>136</v>
      </c>
      <c r="Q5" s="3" t="s">
        <v>119</v>
      </c>
      <c r="R5" s="3" t="s">
        <v>62</v>
      </c>
      <c r="T5" s="4" t="s">
        <v>6</v>
      </c>
      <c r="U5" s="4" t="s">
        <v>118</v>
      </c>
      <c r="W5" s="5">
        <f>SUM(Z5:AO5)</f>
        <v>8</v>
      </c>
      <c r="X5" s="5">
        <f>SUM(AQ5:AR5)</f>
        <v>1</v>
      </c>
      <c r="Y5" s="5"/>
      <c r="Z5" s="3">
        <f>IF(C5=C$2,1,0)</f>
        <v>0</v>
      </c>
      <c r="AA5" s="3">
        <f>IF(D5=D$2,1,0)</f>
        <v>1</v>
      </c>
      <c r="AB5" s="3">
        <f t="shared" si="0"/>
        <v>0</v>
      </c>
      <c r="AC5" s="3">
        <f t="shared" si="0"/>
        <v>1</v>
      </c>
      <c r="AD5" s="3">
        <f t="shared" si="0"/>
        <v>0</v>
      </c>
      <c r="AE5" s="3">
        <f t="shared" si="0"/>
        <v>1</v>
      </c>
      <c r="AF5" s="3">
        <f t="shared" si="0"/>
        <v>1</v>
      </c>
      <c r="AG5" s="3">
        <f t="shared" si="0"/>
        <v>0</v>
      </c>
      <c r="AH5" s="3">
        <f t="shared" si="0"/>
        <v>0</v>
      </c>
      <c r="AI5" s="3">
        <f t="shared" si="0"/>
        <v>1</v>
      </c>
      <c r="AJ5" s="3">
        <f t="shared" si="0"/>
        <v>1</v>
      </c>
      <c r="AK5" s="3">
        <f t="shared" si="0"/>
        <v>1</v>
      </c>
      <c r="AL5" s="3">
        <f t="shared" si="0"/>
        <v>1</v>
      </c>
      <c r="AM5" s="3">
        <f t="shared" si="0"/>
        <v>0</v>
      </c>
      <c r="AN5" s="3">
        <f t="shared" si="0"/>
        <v>0</v>
      </c>
      <c r="AO5" s="3">
        <f t="shared" si="0"/>
        <v>0</v>
      </c>
      <c r="AQ5" s="3">
        <f>COUNTIF($C$2:$R$2, T5)</f>
        <v>1</v>
      </c>
      <c r="AR5" s="3">
        <f>COUNTIF($C$2:$R$2, U5)</f>
        <v>0</v>
      </c>
    </row>
    <row r="6" spans="2:44" x14ac:dyDescent="0.25">
      <c r="B6" s="1" t="s">
        <v>10</v>
      </c>
      <c r="C6" s="3" t="s">
        <v>131</v>
      </c>
      <c r="D6" s="3" t="s">
        <v>128</v>
      </c>
      <c r="E6" s="3" t="s">
        <v>135</v>
      </c>
      <c r="F6" s="3" t="s">
        <v>137</v>
      </c>
      <c r="G6" s="3" t="s">
        <v>132</v>
      </c>
      <c r="H6" s="3" t="s">
        <v>140</v>
      </c>
      <c r="I6" s="3" t="s">
        <v>7</v>
      </c>
      <c r="J6" s="3" t="s">
        <v>123</v>
      </c>
      <c r="K6" s="3" t="s">
        <v>63</v>
      </c>
      <c r="L6" s="3" t="s">
        <v>129</v>
      </c>
      <c r="M6" s="3" t="s">
        <v>139</v>
      </c>
      <c r="N6" s="3" t="s">
        <v>138</v>
      </c>
      <c r="O6" s="3" t="s">
        <v>55</v>
      </c>
      <c r="P6" s="3" t="s">
        <v>127</v>
      </c>
      <c r="Q6" s="3" t="s">
        <v>141</v>
      </c>
      <c r="R6" s="3" t="s">
        <v>124</v>
      </c>
    </row>
    <row r="7" spans="2:44" x14ac:dyDescent="0.25">
      <c r="B7" s="1" t="s">
        <v>0</v>
      </c>
      <c r="C7" s="3">
        <f t="shared" ref="C7:R7" si="1">COUNTIF(C$11:C$87,C5)</f>
        <v>72</v>
      </c>
      <c r="D7" s="3">
        <f t="shared" si="1"/>
        <v>75</v>
      </c>
      <c r="E7" s="3">
        <f t="shared" si="1"/>
        <v>64</v>
      </c>
      <c r="F7" s="3">
        <f t="shared" si="1"/>
        <v>75</v>
      </c>
      <c r="G7" s="3">
        <f t="shared" si="1"/>
        <v>43</v>
      </c>
      <c r="H7" s="3">
        <f t="shared" si="1"/>
        <v>77</v>
      </c>
      <c r="I7" s="3">
        <f t="shared" si="1"/>
        <v>45</v>
      </c>
      <c r="J7" s="3">
        <f t="shared" si="1"/>
        <v>72</v>
      </c>
      <c r="K7" s="3">
        <f t="shared" si="1"/>
        <v>74</v>
      </c>
      <c r="L7" s="3">
        <f t="shared" si="1"/>
        <v>42</v>
      </c>
      <c r="M7" s="3">
        <f t="shared" si="1"/>
        <v>75</v>
      </c>
      <c r="N7" s="3">
        <f t="shared" si="1"/>
        <v>54</v>
      </c>
      <c r="O7" s="3">
        <f t="shared" si="1"/>
        <v>53</v>
      </c>
      <c r="P7" s="3">
        <f t="shared" si="1"/>
        <v>59</v>
      </c>
      <c r="Q7" s="3">
        <f t="shared" si="1"/>
        <v>60</v>
      </c>
      <c r="R7" s="3">
        <f t="shared" si="1"/>
        <v>71</v>
      </c>
    </row>
    <row r="8" spans="2:44" x14ac:dyDescent="0.25">
      <c r="B8" s="1" t="s">
        <v>1</v>
      </c>
      <c r="C8" s="3">
        <f t="shared" ref="C8:R8" si="2">COUNTIF(C$11:C$87,C6)</f>
        <v>1</v>
      </c>
      <c r="D8" s="3">
        <f t="shared" si="2"/>
        <v>2</v>
      </c>
      <c r="E8" s="3">
        <f t="shared" si="2"/>
        <v>13</v>
      </c>
      <c r="F8" s="3">
        <f t="shared" si="2"/>
        <v>2</v>
      </c>
      <c r="G8" s="3">
        <f t="shared" si="2"/>
        <v>34</v>
      </c>
      <c r="H8" s="3">
        <f t="shared" si="2"/>
        <v>0</v>
      </c>
      <c r="I8" s="3">
        <f t="shared" si="2"/>
        <v>32</v>
      </c>
      <c r="J8" s="3">
        <f t="shared" si="2"/>
        <v>5</v>
      </c>
      <c r="K8" s="3">
        <f t="shared" si="2"/>
        <v>3</v>
      </c>
      <c r="L8" s="3">
        <f t="shared" si="2"/>
        <v>35</v>
      </c>
      <c r="M8" s="3">
        <f t="shared" si="2"/>
        <v>2</v>
      </c>
      <c r="N8" s="3">
        <f t="shared" si="2"/>
        <v>23</v>
      </c>
      <c r="O8" s="3">
        <f t="shared" si="2"/>
        <v>24</v>
      </c>
      <c r="P8" s="3">
        <f t="shared" si="2"/>
        <v>18</v>
      </c>
      <c r="Q8" s="3">
        <f t="shared" si="2"/>
        <v>17</v>
      </c>
      <c r="R8" s="3">
        <f t="shared" si="2"/>
        <v>6</v>
      </c>
    </row>
    <row r="9" spans="2:44" x14ac:dyDescent="0.25">
      <c r="B9" s="1"/>
    </row>
    <row r="10" spans="2:44" x14ac:dyDescent="0.25">
      <c r="B10" s="5" t="s">
        <v>8</v>
      </c>
      <c r="T10" s="5" t="s">
        <v>5</v>
      </c>
      <c r="U10" s="5" t="s">
        <v>5</v>
      </c>
      <c r="W10" s="5" t="s">
        <v>3</v>
      </c>
      <c r="X10" s="5" t="s">
        <v>4</v>
      </c>
      <c r="Y10" s="5"/>
    </row>
    <row r="11" spans="2:44" x14ac:dyDescent="0.25">
      <c r="B11" s="9" t="s">
        <v>65</v>
      </c>
      <c r="C11" s="4" t="s">
        <v>11</v>
      </c>
      <c r="D11" s="4" t="s">
        <v>126</v>
      </c>
      <c r="E11" s="4" t="s">
        <v>135</v>
      </c>
      <c r="F11" s="4" t="s">
        <v>121</v>
      </c>
      <c r="G11" s="4" t="s">
        <v>133</v>
      </c>
      <c r="H11" s="4" t="s">
        <v>6</v>
      </c>
      <c r="I11" s="4" t="s">
        <v>56</v>
      </c>
      <c r="J11" s="4" t="s">
        <v>120</v>
      </c>
      <c r="K11" s="4" t="s">
        <v>118</v>
      </c>
      <c r="L11" s="4" t="s">
        <v>129</v>
      </c>
      <c r="M11" s="4" t="s">
        <v>130</v>
      </c>
      <c r="N11" s="4" t="s">
        <v>12</v>
      </c>
      <c r="O11" s="4" t="s">
        <v>122</v>
      </c>
      <c r="P11" s="4" t="s">
        <v>136</v>
      </c>
      <c r="Q11" s="4" t="s">
        <v>141</v>
      </c>
      <c r="R11" s="4" t="s">
        <v>62</v>
      </c>
      <c r="T11" s="4" t="s">
        <v>126</v>
      </c>
      <c r="U11" s="4" t="s">
        <v>6</v>
      </c>
      <c r="W11" s="5">
        <f>SUM(Z11:AO11)</f>
        <v>9</v>
      </c>
      <c r="X11" s="5">
        <f>SUM(AQ11:AR11)</f>
        <v>2</v>
      </c>
      <c r="Y11" s="5"/>
      <c r="Z11" s="3">
        <f>IF(C11=C$2,1,0)</f>
        <v>0</v>
      </c>
      <c r="AA11" s="3">
        <f>IF(D11=D$2,1,0)</f>
        <v>1</v>
      </c>
      <c r="AB11" s="3">
        <f t="shared" ref="AB11:AD26" si="3">IF(E11=E$2,1,0)</f>
        <v>1</v>
      </c>
      <c r="AC11" s="3">
        <f t="shared" si="3"/>
        <v>1</v>
      </c>
      <c r="AD11" s="3">
        <f>IF(G11=G$2,1,0)</f>
        <v>0</v>
      </c>
      <c r="AE11" s="3">
        <f t="shared" ref="AE11:AO26" si="4">IF(H11=H$2,1,0)</f>
        <v>1</v>
      </c>
      <c r="AF11" s="3">
        <f t="shared" si="4"/>
        <v>1</v>
      </c>
      <c r="AG11" s="3">
        <f t="shared" si="4"/>
        <v>0</v>
      </c>
      <c r="AH11" s="3">
        <f t="shared" si="4"/>
        <v>0</v>
      </c>
      <c r="AI11" s="3">
        <f t="shared" si="4"/>
        <v>0</v>
      </c>
      <c r="AJ11" s="3">
        <f t="shared" si="4"/>
        <v>1</v>
      </c>
      <c r="AK11" s="3">
        <f t="shared" si="4"/>
        <v>1</v>
      </c>
      <c r="AL11" s="3">
        <f t="shared" si="4"/>
        <v>1</v>
      </c>
      <c r="AM11" s="3">
        <f t="shared" si="4"/>
        <v>0</v>
      </c>
      <c r="AN11" s="3">
        <f t="shared" si="4"/>
        <v>1</v>
      </c>
      <c r="AO11" s="3">
        <f t="shared" si="4"/>
        <v>0</v>
      </c>
      <c r="AQ11" s="3">
        <f>COUNTIF($C$2:$R$2, T11)</f>
        <v>1</v>
      </c>
      <c r="AR11" s="3">
        <f>COUNTIF($C$2:$R$2, U11)</f>
        <v>1</v>
      </c>
    </row>
    <row r="12" spans="2:44" x14ac:dyDescent="0.25">
      <c r="B12" s="9" t="s">
        <v>66</v>
      </c>
      <c r="C12" s="4" t="s">
        <v>11</v>
      </c>
      <c r="D12" s="4" t="s">
        <v>126</v>
      </c>
      <c r="E12" s="4" t="s">
        <v>134</v>
      </c>
      <c r="F12" s="4" t="s">
        <v>121</v>
      </c>
      <c r="G12" s="4" t="s">
        <v>132</v>
      </c>
      <c r="H12" s="4" t="s">
        <v>6</v>
      </c>
      <c r="I12" s="4" t="s">
        <v>56</v>
      </c>
      <c r="J12" s="4" t="s">
        <v>120</v>
      </c>
      <c r="K12" s="4" t="s">
        <v>118</v>
      </c>
      <c r="L12" s="4" t="s">
        <v>125</v>
      </c>
      <c r="M12" s="4" t="s">
        <v>130</v>
      </c>
      <c r="N12" s="4" t="s">
        <v>12</v>
      </c>
      <c r="O12" s="4" t="s">
        <v>55</v>
      </c>
      <c r="P12" s="4" t="s">
        <v>136</v>
      </c>
      <c r="Q12" s="4" t="s">
        <v>119</v>
      </c>
      <c r="R12" s="4" t="s">
        <v>62</v>
      </c>
      <c r="T12" s="4" t="s">
        <v>62</v>
      </c>
      <c r="U12" s="4" t="s">
        <v>121</v>
      </c>
      <c r="W12" s="5">
        <f t="shared" ref="W12:W75" si="5">SUM(Z12:AO12)</f>
        <v>8</v>
      </c>
      <c r="X12" s="5">
        <f t="shared" ref="X12:X75" si="6">SUM(AQ12:AR12)</f>
        <v>1</v>
      </c>
      <c r="Y12" s="5"/>
      <c r="Z12" s="3">
        <f t="shared" ref="Z12:AO40" si="7">IF(C12=C$2,1,0)</f>
        <v>0</v>
      </c>
      <c r="AA12" s="3">
        <f t="shared" si="7"/>
        <v>1</v>
      </c>
      <c r="AB12" s="3">
        <f t="shared" si="3"/>
        <v>0</v>
      </c>
      <c r="AC12" s="3">
        <f t="shared" si="3"/>
        <v>1</v>
      </c>
      <c r="AD12" s="3">
        <f t="shared" si="3"/>
        <v>1</v>
      </c>
      <c r="AE12" s="3">
        <f t="shared" si="4"/>
        <v>1</v>
      </c>
      <c r="AF12" s="3">
        <f t="shared" si="4"/>
        <v>1</v>
      </c>
      <c r="AG12" s="3">
        <f t="shared" si="4"/>
        <v>0</v>
      </c>
      <c r="AH12" s="3">
        <f t="shared" si="4"/>
        <v>0</v>
      </c>
      <c r="AI12" s="3">
        <f t="shared" si="4"/>
        <v>1</v>
      </c>
      <c r="AJ12" s="3">
        <f t="shared" si="4"/>
        <v>1</v>
      </c>
      <c r="AK12" s="3">
        <f t="shared" si="4"/>
        <v>1</v>
      </c>
      <c r="AL12" s="3">
        <f t="shared" si="4"/>
        <v>0</v>
      </c>
      <c r="AM12" s="3">
        <f t="shared" si="4"/>
        <v>0</v>
      </c>
      <c r="AN12" s="3">
        <f t="shared" si="4"/>
        <v>0</v>
      </c>
      <c r="AO12" s="3">
        <f t="shared" si="4"/>
        <v>0</v>
      </c>
      <c r="AQ12" s="3">
        <f t="shared" ref="AQ12:AR75" si="8">COUNTIF($C$2:$R$2, T12)</f>
        <v>0</v>
      </c>
      <c r="AR12" s="3">
        <f t="shared" si="8"/>
        <v>1</v>
      </c>
    </row>
    <row r="13" spans="2:44" x14ac:dyDescent="0.25">
      <c r="B13" s="9" t="s">
        <v>155</v>
      </c>
      <c r="C13" s="4" t="s">
        <v>11</v>
      </c>
      <c r="D13" s="4" t="s">
        <v>126</v>
      </c>
      <c r="E13" s="4" t="s">
        <v>135</v>
      </c>
      <c r="F13" s="4" t="s">
        <v>121</v>
      </c>
      <c r="G13" s="4" t="s">
        <v>132</v>
      </c>
      <c r="H13" s="4" t="s">
        <v>6</v>
      </c>
      <c r="I13" s="4" t="s">
        <v>56</v>
      </c>
      <c r="J13" s="4" t="s">
        <v>120</v>
      </c>
      <c r="K13" s="4" t="s">
        <v>118</v>
      </c>
      <c r="L13" s="4" t="s">
        <v>129</v>
      </c>
      <c r="M13" s="4" t="s">
        <v>130</v>
      </c>
      <c r="N13" s="4" t="s">
        <v>12</v>
      </c>
      <c r="O13" s="4" t="s">
        <v>122</v>
      </c>
      <c r="P13" s="4" t="s">
        <v>136</v>
      </c>
      <c r="Q13" s="4" t="s">
        <v>119</v>
      </c>
      <c r="R13" s="4" t="s">
        <v>62</v>
      </c>
      <c r="T13" s="4" t="s">
        <v>121</v>
      </c>
      <c r="U13" s="4" t="s">
        <v>129</v>
      </c>
      <c r="W13" s="5">
        <f t="shared" si="5"/>
        <v>9</v>
      </c>
      <c r="X13" s="5">
        <f t="shared" si="6"/>
        <v>1</v>
      </c>
      <c r="Y13" s="5"/>
      <c r="Z13" s="3">
        <f t="shared" si="7"/>
        <v>0</v>
      </c>
      <c r="AA13" s="3">
        <f t="shared" si="7"/>
        <v>1</v>
      </c>
      <c r="AB13" s="3">
        <f t="shared" si="3"/>
        <v>1</v>
      </c>
      <c r="AC13" s="3">
        <f t="shared" si="3"/>
        <v>1</v>
      </c>
      <c r="AD13" s="3">
        <f t="shared" si="3"/>
        <v>1</v>
      </c>
      <c r="AE13" s="3">
        <f t="shared" si="4"/>
        <v>1</v>
      </c>
      <c r="AF13" s="3">
        <f t="shared" si="4"/>
        <v>1</v>
      </c>
      <c r="AG13" s="3">
        <f t="shared" si="4"/>
        <v>0</v>
      </c>
      <c r="AH13" s="3">
        <f t="shared" si="4"/>
        <v>0</v>
      </c>
      <c r="AI13" s="3">
        <f t="shared" si="4"/>
        <v>0</v>
      </c>
      <c r="AJ13" s="3">
        <f t="shared" si="4"/>
        <v>1</v>
      </c>
      <c r="AK13" s="3">
        <f t="shared" si="4"/>
        <v>1</v>
      </c>
      <c r="AL13" s="3">
        <f t="shared" si="4"/>
        <v>1</v>
      </c>
      <c r="AM13" s="3">
        <f t="shared" si="4"/>
        <v>0</v>
      </c>
      <c r="AN13" s="3">
        <f t="shared" si="4"/>
        <v>0</v>
      </c>
      <c r="AO13" s="3">
        <f t="shared" si="4"/>
        <v>0</v>
      </c>
      <c r="AQ13" s="3">
        <f t="shared" si="8"/>
        <v>1</v>
      </c>
      <c r="AR13" s="3">
        <f t="shared" si="8"/>
        <v>0</v>
      </c>
    </row>
    <row r="14" spans="2:44" x14ac:dyDescent="0.25">
      <c r="B14" s="9" t="s">
        <v>160</v>
      </c>
      <c r="C14" s="4" t="s">
        <v>11</v>
      </c>
      <c r="D14" s="4" t="s">
        <v>126</v>
      </c>
      <c r="E14" s="4" t="s">
        <v>134</v>
      </c>
      <c r="F14" s="4" t="s">
        <v>121</v>
      </c>
      <c r="G14" s="4" t="s">
        <v>132</v>
      </c>
      <c r="H14" s="4" t="s">
        <v>6</v>
      </c>
      <c r="I14" s="4" t="s">
        <v>7</v>
      </c>
      <c r="J14" s="4" t="s">
        <v>120</v>
      </c>
      <c r="K14" s="4" t="s">
        <v>118</v>
      </c>
      <c r="L14" s="4" t="s">
        <v>125</v>
      </c>
      <c r="M14" s="4" t="s">
        <v>130</v>
      </c>
      <c r="N14" s="4" t="s">
        <v>12</v>
      </c>
      <c r="O14" s="4" t="s">
        <v>122</v>
      </c>
      <c r="P14" s="4" t="s">
        <v>136</v>
      </c>
      <c r="Q14" s="4" t="s">
        <v>119</v>
      </c>
      <c r="R14" s="4" t="s">
        <v>62</v>
      </c>
      <c r="T14" s="4" t="s">
        <v>6</v>
      </c>
      <c r="U14" s="4" t="s">
        <v>118</v>
      </c>
      <c r="W14" s="5">
        <f t="shared" si="5"/>
        <v>8</v>
      </c>
      <c r="X14" s="5">
        <f t="shared" si="6"/>
        <v>1</v>
      </c>
      <c r="Z14" s="3">
        <f t="shared" si="7"/>
        <v>0</v>
      </c>
      <c r="AA14" s="3">
        <f t="shared" si="7"/>
        <v>1</v>
      </c>
      <c r="AB14" s="3">
        <f t="shared" si="3"/>
        <v>0</v>
      </c>
      <c r="AC14" s="3">
        <f t="shared" si="3"/>
        <v>1</v>
      </c>
      <c r="AD14" s="3">
        <f t="shared" si="3"/>
        <v>1</v>
      </c>
      <c r="AE14" s="3">
        <f t="shared" si="4"/>
        <v>1</v>
      </c>
      <c r="AF14" s="3">
        <f t="shared" si="4"/>
        <v>0</v>
      </c>
      <c r="AG14" s="3">
        <f t="shared" si="4"/>
        <v>0</v>
      </c>
      <c r="AH14" s="3">
        <f t="shared" si="4"/>
        <v>0</v>
      </c>
      <c r="AI14" s="3">
        <f t="shared" si="4"/>
        <v>1</v>
      </c>
      <c r="AJ14" s="3">
        <f t="shared" si="4"/>
        <v>1</v>
      </c>
      <c r="AK14" s="3">
        <f t="shared" si="4"/>
        <v>1</v>
      </c>
      <c r="AL14" s="3">
        <f t="shared" si="4"/>
        <v>1</v>
      </c>
      <c r="AM14" s="3">
        <f t="shared" si="4"/>
        <v>0</v>
      </c>
      <c r="AN14" s="3">
        <f t="shared" si="4"/>
        <v>0</v>
      </c>
      <c r="AO14" s="3">
        <f t="shared" si="4"/>
        <v>0</v>
      </c>
      <c r="AQ14" s="3">
        <f t="shared" si="8"/>
        <v>1</v>
      </c>
      <c r="AR14" s="3">
        <f t="shared" si="8"/>
        <v>0</v>
      </c>
    </row>
    <row r="15" spans="2:44" x14ac:dyDescent="0.25">
      <c r="B15" s="9" t="s">
        <v>154</v>
      </c>
      <c r="C15" s="4" t="s">
        <v>11</v>
      </c>
      <c r="D15" s="4" t="s">
        <v>126</v>
      </c>
      <c r="E15" s="4" t="s">
        <v>135</v>
      </c>
      <c r="F15" s="4" t="s">
        <v>121</v>
      </c>
      <c r="G15" s="4" t="s">
        <v>132</v>
      </c>
      <c r="H15" s="4" t="s">
        <v>6</v>
      </c>
      <c r="I15" s="4" t="s">
        <v>7</v>
      </c>
      <c r="J15" s="4" t="s">
        <v>120</v>
      </c>
      <c r="K15" s="4" t="s">
        <v>118</v>
      </c>
      <c r="L15" s="4" t="s">
        <v>129</v>
      </c>
      <c r="M15" s="4" t="s">
        <v>130</v>
      </c>
      <c r="N15" s="4" t="s">
        <v>12</v>
      </c>
      <c r="O15" s="4" t="s">
        <v>122</v>
      </c>
      <c r="P15" s="4" t="s">
        <v>127</v>
      </c>
      <c r="Q15" s="4" t="s">
        <v>119</v>
      </c>
      <c r="R15" s="4" t="s">
        <v>62</v>
      </c>
      <c r="T15" s="4" t="s">
        <v>126</v>
      </c>
      <c r="U15" s="4" t="s">
        <v>121</v>
      </c>
      <c r="W15" s="5">
        <f t="shared" si="5"/>
        <v>9</v>
      </c>
      <c r="X15" s="5">
        <f t="shared" si="6"/>
        <v>2</v>
      </c>
      <c r="Z15" s="3">
        <f t="shared" si="7"/>
        <v>0</v>
      </c>
      <c r="AA15" s="3">
        <f t="shared" si="7"/>
        <v>1</v>
      </c>
      <c r="AB15" s="3">
        <f t="shared" si="3"/>
        <v>1</v>
      </c>
      <c r="AC15" s="3">
        <f t="shared" si="3"/>
        <v>1</v>
      </c>
      <c r="AD15" s="3">
        <f t="shared" si="3"/>
        <v>1</v>
      </c>
      <c r="AE15" s="3">
        <f t="shared" si="4"/>
        <v>1</v>
      </c>
      <c r="AF15" s="3">
        <f t="shared" si="4"/>
        <v>0</v>
      </c>
      <c r="AG15" s="3">
        <f t="shared" si="4"/>
        <v>0</v>
      </c>
      <c r="AH15" s="3">
        <f t="shared" si="4"/>
        <v>0</v>
      </c>
      <c r="AI15" s="3">
        <f t="shared" si="4"/>
        <v>0</v>
      </c>
      <c r="AJ15" s="3">
        <f t="shared" si="4"/>
        <v>1</v>
      </c>
      <c r="AK15" s="3">
        <f t="shared" si="4"/>
        <v>1</v>
      </c>
      <c r="AL15" s="3">
        <f t="shared" si="4"/>
        <v>1</v>
      </c>
      <c r="AM15" s="3">
        <f t="shared" si="4"/>
        <v>1</v>
      </c>
      <c r="AN15" s="3">
        <f t="shared" si="4"/>
        <v>0</v>
      </c>
      <c r="AO15" s="3">
        <f t="shared" si="4"/>
        <v>0</v>
      </c>
      <c r="AQ15" s="3">
        <f t="shared" si="8"/>
        <v>1</v>
      </c>
      <c r="AR15" s="3">
        <f t="shared" si="8"/>
        <v>1</v>
      </c>
    </row>
    <row r="16" spans="2:44" x14ac:dyDescent="0.25">
      <c r="B16" s="9" t="s">
        <v>67</v>
      </c>
      <c r="C16" s="4" t="s">
        <v>11</v>
      </c>
      <c r="D16" s="4" t="s">
        <v>126</v>
      </c>
      <c r="E16" s="4" t="s">
        <v>134</v>
      </c>
      <c r="F16" s="4" t="s">
        <v>121</v>
      </c>
      <c r="G16" s="4" t="s">
        <v>132</v>
      </c>
      <c r="H16" s="4" t="s">
        <v>6</v>
      </c>
      <c r="I16" s="4" t="s">
        <v>56</v>
      </c>
      <c r="J16" s="4" t="s">
        <v>120</v>
      </c>
      <c r="K16" s="4" t="s">
        <v>118</v>
      </c>
      <c r="L16" s="4" t="s">
        <v>129</v>
      </c>
      <c r="M16" s="4" t="s">
        <v>130</v>
      </c>
      <c r="N16" s="4" t="s">
        <v>12</v>
      </c>
      <c r="O16" s="4" t="s">
        <v>122</v>
      </c>
      <c r="P16" s="4" t="s">
        <v>136</v>
      </c>
      <c r="Q16" s="4" t="s">
        <v>119</v>
      </c>
      <c r="R16" s="4" t="s">
        <v>62</v>
      </c>
      <c r="T16" s="4" t="s">
        <v>6</v>
      </c>
      <c r="U16" s="4" t="s">
        <v>118</v>
      </c>
      <c r="W16" s="5">
        <f t="shared" si="5"/>
        <v>8</v>
      </c>
      <c r="X16" s="5">
        <f t="shared" si="6"/>
        <v>1</v>
      </c>
      <c r="Z16" s="3">
        <f t="shared" si="7"/>
        <v>0</v>
      </c>
      <c r="AA16" s="3">
        <f t="shared" si="7"/>
        <v>1</v>
      </c>
      <c r="AB16" s="3">
        <f t="shared" si="3"/>
        <v>0</v>
      </c>
      <c r="AC16" s="3">
        <f t="shared" si="3"/>
        <v>1</v>
      </c>
      <c r="AD16" s="3">
        <f t="shared" si="3"/>
        <v>1</v>
      </c>
      <c r="AE16" s="3">
        <f t="shared" si="4"/>
        <v>1</v>
      </c>
      <c r="AF16" s="3">
        <f t="shared" si="4"/>
        <v>1</v>
      </c>
      <c r="AG16" s="3">
        <f t="shared" si="4"/>
        <v>0</v>
      </c>
      <c r="AH16" s="3">
        <f t="shared" si="4"/>
        <v>0</v>
      </c>
      <c r="AI16" s="3">
        <f t="shared" si="4"/>
        <v>0</v>
      </c>
      <c r="AJ16" s="3">
        <f t="shared" si="4"/>
        <v>1</v>
      </c>
      <c r="AK16" s="3">
        <f t="shared" si="4"/>
        <v>1</v>
      </c>
      <c r="AL16" s="3">
        <f t="shared" si="4"/>
        <v>1</v>
      </c>
      <c r="AM16" s="3">
        <f t="shared" si="4"/>
        <v>0</v>
      </c>
      <c r="AN16" s="3">
        <f t="shared" si="4"/>
        <v>0</v>
      </c>
      <c r="AO16" s="3">
        <f t="shared" si="4"/>
        <v>0</v>
      </c>
      <c r="AQ16" s="3">
        <f t="shared" si="8"/>
        <v>1</v>
      </c>
      <c r="AR16" s="3">
        <f t="shared" si="8"/>
        <v>0</v>
      </c>
    </row>
    <row r="17" spans="2:44" x14ac:dyDescent="0.25">
      <c r="B17" s="9" t="s">
        <v>68</v>
      </c>
      <c r="C17" s="4" t="s">
        <v>11</v>
      </c>
      <c r="D17" s="4" t="s">
        <v>126</v>
      </c>
      <c r="E17" s="4" t="s">
        <v>134</v>
      </c>
      <c r="F17" s="4" t="s">
        <v>121</v>
      </c>
      <c r="G17" s="4" t="s">
        <v>133</v>
      </c>
      <c r="H17" s="4" t="s">
        <v>6</v>
      </c>
      <c r="I17" s="4" t="s">
        <v>7</v>
      </c>
      <c r="J17" s="4" t="s">
        <v>120</v>
      </c>
      <c r="K17" s="4" t="s">
        <v>118</v>
      </c>
      <c r="L17" s="4" t="s">
        <v>125</v>
      </c>
      <c r="M17" s="4" t="s">
        <v>130</v>
      </c>
      <c r="N17" s="4" t="s">
        <v>12</v>
      </c>
      <c r="O17" s="4" t="s">
        <v>122</v>
      </c>
      <c r="P17" s="4" t="s">
        <v>136</v>
      </c>
      <c r="Q17" s="4" t="s">
        <v>119</v>
      </c>
      <c r="R17" s="4" t="s">
        <v>62</v>
      </c>
      <c r="T17" s="4" t="s">
        <v>130</v>
      </c>
      <c r="U17" s="4" t="s">
        <v>6</v>
      </c>
      <c r="W17" s="5">
        <f t="shared" si="5"/>
        <v>7</v>
      </c>
      <c r="X17" s="5">
        <f t="shared" si="6"/>
        <v>2</v>
      </c>
      <c r="Z17" s="3">
        <f t="shared" si="7"/>
        <v>0</v>
      </c>
      <c r="AA17" s="3">
        <f t="shared" si="7"/>
        <v>1</v>
      </c>
      <c r="AB17" s="3">
        <f t="shared" si="3"/>
        <v>0</v>
      </c>
      <c r="AC17" s="3">
        <f t="shared" si="3"/>
        <v>1</v>
      </c>
      <c r="AD17" s="3">
        <f t="shared" si="3"/>
        <v>0</v>
      </c>
      <c r="AE17" s="3">
        <f t="shared" si="4"/>
        <v>1</v>
      </c>
      <c r="AF17" s="3">
        <f t="shared" si="4"/>
        <v>0</v>
      </c>
      <c r="AG17" s="3">
        <f t="shared" si="4"/>
        <v>0</v>
      </c>
      <c r="AH17" s="3">
        <f t="shared" si="4"/>
        <v>0</v>
      </c>
      <c r="AI17" s="3">
        <f t="shared" si="4"/>
        <v>1</v>
      </c>
      <c r="AJ17" s="3">
        <f t="shared" si="4"/>
        <v>1</v>
      </c>
      <c r="AK17" s="3">
        <f t="shared" si="4"/>
        <v>1</v>
      </c>
      <c r="AL17" s="3">
        <f t="shared" si="4"/>
        <v>1</v>
      </c>
      <c r="AM17" s="3">
        <f t="shared" si="4"/>
        <v>0</v>
      </c>
      <c r="AN17" s="3">
        <f t="shared" si="4"/>
        <v>0</v>
      </c>
      <c r="AO17" s="3">
        <f t="shared" si="4"/>
        <v>0</v>
      </c>
      <c r="AQ17" s="3">
        <f t="shared" si="8"/>
        <v>1</v>
      </c>
      <c r="AR17" s="3">
        <f t="shared" si="8"/>
        <v>1</v>
      </c>
    </row>
    <row r="18" spans="2:44" x14ac:dyDescent="0.25">
      <c r="B18" s="9" t="s">
        <v>69</v>
      </c>
      <c r="C18" s="4" t="s">
        <v>11</v>
      </c>
      <c r="D18" s="4" t="s">
        <v>126</v>
      </c>
      <c r="E18" s="4" t="s">
        <v>134</v>
      </c>
      <c r="F18" s="4" t="s">
        <v>121</v>
      </c>
      <c r="G18" s="4" t="s">
        <v>133</v>
      </c>
      <c r="H18" s="4" t="s">
        <v>6</v>
      </c>
      <c r="I18" s="4" t="s">
        <v>7</v>
      </c>
      <c r="J18" s="4" t="s">
        <v>120</v>
      </c>
      <c r="K18" s="4" t="s">
        <v>118</v>
      </c>
      <c r="L18" s="4" t="s">
        <v>125</v>
      </c>
      <c r="M18" s="4" t="s">
        <v>130</v>
      </c>
      <c r="N18" s="4" t="s">
        <v>12</v>
      </c>
      <c r="O18" s="4" t="s">
        <v>122</v>
      </c>
      <c r="P18" s="4" t="s">
        <v>127</v>
      </c>
      <c r="Q18" s="4" t="s">
        <v>119</v>
      </c>
      <c r="R18" s="4" t="s">
        <v>62</v>
      </c>
      <c r="T18" s="4" t="s">
        <v>130</v>
      </c>
      <c r="U18" s="4" t="s">
        <v>120</v>
      </c>
      <c r="W18" s="5">
        <f t="shared" si="5"/>
        <v>8</v>
      </c>
      <c r="X18" s="5">
        <f t="shared" si="6"/>
        <v>1</v>
      </c>
      <c r="Z18" s="3">
        <f t="shared" si="7"/>
        <v>0</v>
      </c>
      <c r="AA18" s="3">
        <f t="shared" si="7"/>
        <v>1</v>
      </c>
      <c r="AB18" s="3">
        <f t="shared" si="3"/>
        <v>0</v>
      </c>
      <c r="AC18" s="3">
        <f t="shared" si="3"/>
        <v>1</v>
      </c>
      <c r="AD18" s="3">
        <f t="shared" si="3"/>
        <v>0</v>
      </c>
      <c r="AE18" s="3">
        <f t="shared" si="4"/>
        <v>1</v>
      </c>
      <c r="AF18" s="3">
        <f t="shared" si="4"/>
        <v>0</v>
      </c>
      <c r="AG18" s="3">
        <f t="shared" si="4"/>
        <v>0</v>
      </c>
      <c r="AH18" s="3">
        <f t="shared" si="4"/>
        <v>0</v>
      </c>
      <c r="AI18" s="3">
        <f t="shared" si="4"/>
        <v>1</v>
      </c>
      <c r="AJ18" s="3">
        <f t="shared" si="4"/>
        <v>1</v>
      </c>
      <c r="AK18" s="3">
        <f t="shared" si="4"/>
        <v>1</v>
      </c>
      <c r="AL18" s="3">
        <f t="shared" si="4"/>
        <v>1</v>
      </c>
      <c r="AM18" s="3">
        <f t="shared" si="4"/>
        <v>1</v>
      </c>
      <c r="AN18" s="3">
        <f t="shared" si="4"/>
        <v>0</v>
      </c>
      <c r="AO18" s="3">
        <f t="shared" si="4"/>
        <v>0</v>
      </c>
      <c r="AQ18" s="3">
        <f t="shared" si="8"/>
        <v>1</v>
      </c>
      <c r="AR18" s="3">
        <f t="shared" si="8"/>
        <v>0</v>
      </c>
    </row>
    <row r="19" spans="2:44" x14ac:dyDescent="0.25">
      <c r="B19" s="9" t="s">
        <v>70</v>
      </c>
      <c r="C19" s="4" t="s">
        <v>11</v>
      </c>
      <c r="D19" s="4" t="s">
        <v>126</v>
      </c>
      <c r="E19" s="4" t="s">
        <v>134</v>
      </c>
      <c r="F19" s="4" t="s">
        <v>121</v>
      </c>
      <c r="G19" s="4" t="s">
        <v>133</v>
      </c>
      <c r="H19" s="4" t="s">
        <v>6</v>
      </c>
      <c r="I19" s="4" t="s">
        <v>7</v>
      </c>
      <c r="J19" s="4" t="s">
        <v>120</v>
      </c>
      <c r="K19" s="4" t="s">
        <v>118</v>
      </c>
      <c r="L19" s="4" t="s">
        <v>129</v>
      </c>
      <c r="M19" s="4" t="s">
        <v>130</v>
      </c>
      <c r="N19" s="4" t="s">
        <v>138</v>
      </c>
      <c r="O19" s="4" t="s">
        <v>122</v>
      </c>
      <c r="P19" s="4" t="s">
        <v>127</v>
      </c>
      <c r="Q19" s="4" t="s">
        <v>119</v>
      </c>
      <c r="R19" s="4" t="s">
        <v>62</v>
      </c>
      <c r="T19" s="4" t="s">
        <v>130</v>
      </c>
      <c r="U19" s="4" t="s">
        <v>6</v>
      </c>
      <c r="W19" s="5">
        <f t="shared" si="5"/>
        <v>6</v>
      </c>
      <c r="X19" s="5">
        <f t="shared" si="6"/>
        <v>2</v>
      </c>
      <c r="Z19" s="3">
        <f t="shared" si="7"/>
        <v>0</v>
      </c>
      <c r="AA19" s="3">
        <f t="shared" si="7"/>
        <v>1</v>
      </c>
      <c r="AB19" s="3">
        <f t="shared" si="3"/>
        <v>0</v>
      </c>
      <c r="AC19" s="3">
        <f t="shared" si="3"/>
        <v>1</v>
      </c>
      <c r="AD19" s="3">
        <f t="shared" si="3"/>
        <v>0</v>
      </c>
      <c r="AE19" s="3">
        <f t="shared" si="4"/>
        <v>1</v>
      </c>
      <c r="AF19" s="3">
        <f t="shared" si="4"/>
        <v>0</v>
      </c>
      <c r="AG19" s="3">
        <f t="shared" si="4"/>
        <v>0</v>
      </c>
      <c r="AH19" s="3">
        <f t="shared" si="4"/>
        <v>0</v>
      </c>
      <c r="AI19" s="3">
        <f t="shared" si="4"/>
        <v>0</v>
      </c>
      <c r="AJ19" s="3">
        <f t="shared" si="4"/>
        <v>1</v>
      </c>
      <c r="AK19" s="3">
        <f t="shared" si="4"/>
        <v>0</v>
      </c>
      <c r="AL19" s="3">
        <f t="shared" si="4"/>
        <v>1</v>
      </c>
      <c r="AM19" s="3">
        <f t="shared" si="4"/>
        <v>1</v>
      </c>
      <c r="AN19" s="3">
        <f t="shared" si="4"/>
        <v>0</v>
      </c>
      <c r="AO19" s="3">
        <f t="shared" si="4"/>
        <v>0</v>
      </c>
      <c r="AQ19" s="3">
        <f t="shared" si="8"/>
        <v>1</v>
      </c>
      <c r="AR19" s="3">
        <f t="shared" si="8"/>
        <v>1</v>
      </c>
    </row>
    <row r="20" spans="2:44" x14ac:dyDescent="0.25">
      <c r="B20" s="9" t="s">
        <v>71</v>
      </c>
      <c r="C20" s="4" t="s">
        <v>11</v>
      </c>
      <c r="D20" s="4" t="s">
        <v>126</v>
      </c>
      <c r="E20" s="4" t="s">
        <v>134</v>
      </c>
      <c r="F20" s="4" t="s">
        <v>121</v>
      </c>
      <c r="G20" s="4" t="s">
        <v>133</v>
      </c>
      <c r="H20" s="4" t="s">
        <v>6</v>
      </c>
      <c r="I20" s="4" t="s">
        <v>7</v>
      </c>
      <c r="J20" s="4" t="s">
        <v>120</v>
      </c>
      <c r="K20" s="4" t="s">
        <v>118</v>
      </c>
      <c r="L20" s="4" t="s">
        <v>125</v>
      </c>
      <c r="M20" s="4" t="s">
        <v>130</v>
      </c>
      <c r="N20" s="4" t="s">
        <v>12</v>
      </c>
      <c r="O20" s="4" t="s">
        <v>55</v>
      </c>
      <c r="P20" s="4" t="s">
        <v>136</v>
      </c>
      <c r="Q20" s="4" t="s">
        <v>141</v>
      </c>
      <c r="R20" s="4" t="s">
        <v>62</v>
      </c>
      <c r="T20" s="4" t="s">
        <v>130</v>
      </c>
      <c r="U20" s="4" t="s">
        <v>55</v>
      </c>
      <c r="W20" s="5">
        <f t="shared" si="5"/>
        <v>7</v>
      </c>
      <c r="X20" s="5">
        <f t="shared" si="6"/>
        <v>1</v>
      </c>
      <c r="Z20" s="3">
        <f t="shared" si="7"/>
        <v>0</v>
      </c>
      <c r="AA20" s="3">
        <f t="shared" si="7"/>
        <v>1</v>
      </c>
      <c r="AB20" s="3">
        <f t="shared" si="3"/>
        <v>0</v>
      </c>
      <c r="AC20" s="3">
        <f t="shared" si="3"/>
        <v>1</v>
      </c>
      <c r="AD20" s="3">
        <f t="shared" si="3"/>
        <v>0</v>
      </c>
      <c r="AE20" s="3">
        <f t="shared" si="4"/>
        <v>1</v>
      </c>
      <c r="AF20" s="3">
        <f t="shared" si="4"/>
        <v>0</v>
      </c>
      <c r="AG20" s="3">
        <f t="shared" si="4"/>
        <v>0</v>
      </c>
      <c r="AH20" s="3">
        <f t="shared" si="4"/>
        <v>0</v>
      </c>
      <c r="AI20" s="3">
        <f t="shared" si="4"/>
        <v>1</v>
      </c>
      <c r="AJ20" s="3">
        <f t="shared" si="4"/>
        <v>1</v>
      </c>
      <c r="AK20" s="3">
        <f t="shared" si="4"/>
        <v>1</v>
      </c>
      <c r="AL20" s="3">
        <f t="shared" si="4"/>
        <v>0</v>
      </c>
      <c r="AM20" s="3">
        <f t="shared" si="4"/>
        <v>0</v>
      </c>
      <c r="AN20" s="3">
        <f t="shared" si="4"/>
        <v>1</v>
      </c>
      <c r="AO20" s="3">
        <f t="shared" si="4"/>
        <v>0</v>
      </c>
      <c r="AQ20" s="3">
        <f t="shared" si="8"/>
        <v>1</v>
      </c>
      <c r="AR20" s="3">
        <f t="shared" si="8"/>
        <v>0</v>
      </c>
    </row>
    <row r="21" spans="2:44" x14ac:dyDescent="0.25">
      <c r="B21" s="9" t="s">
        <v>150</v>
      </c>
      <c r="C21" s="4" t="s">
        <v>11</v>
      </c>
      <c r="D21" s="4" t="s">
        <v>126</v>
      </c>
      <c r="E21" s="4" t="s">
        <v>134</v>
      </c>
      <c r="F21" s="4" t="s">
        <v>121</v>
      </c>
      <c r="G21" s="4" t="s">
        <v>132</v>
      </c>
      <c r="H21" s="4" t="s">
        <v>6</v>
      </c>
      <c r="I21" s="4" t="s">
        <v>7</v>
      </c>
      <c r="J21" s="4" t="s">
        <v>120</v>
      </c>
      <c r="K21" s="4" t="s">
        <v>118</v>
      </c>
      <c r="L21" s="4" t="s">
        <v>129</v>
      </c>
      <c r="M21" s="4" t="s">
        <v>130</v>
      </c>
      <c r="N21" s="4" t="s">
        <v>12</v>
      </c>
      <c r="O21" s="4" t="s">
        <v>55</v>
      </c>
      <c r="P21" s="4" t="s">
        <v>136</v>
      </c>
      <c r="Q21" s="4" t="s">
        <v>119</v>
      </c>
      <c r="R21" s="4" t="s">
        <v>62</v>
      </c>
      <c r="T21" s="4" t="s">
        <v>6</v>
      </c>
      <c r="U21" s="4" t="s">
        <v>118</v>
      </c>
      <c r="W21" s="5">
        <f t="shared" si="5"/>
        <v>6</v>
      </c>
      <c r="X21" s="5">
        <f t="shared" si="6"/>
        <v>1</v>
      </c>
      <c r="Z21" s="3">
        <f t="shared" si="7"/>
        <v>0</v>
      </c>
      <c r="AA21" s="3">
        <f t="shared" si="7"/>
        <v>1</v>
      </c>
      <c r="AB21" s="3">
        <f t="shared" si="3"/>
        <v>0</v>
      </c>
      <c r="AC21" s="3">
        <f t="shared" si="3"/>
        <v>1</v>
      </c>
      <c r="AD21" s="3">
        <f t="shared" si="3"/>
        <v>1</v>
      </c>
      <c r="AE21" s="3">
        <f t="shared" si="4"/>
        <v>1</v>
      </c>
      <c r="AF21" s="3">
        <f t="shared" si="4"/>
        <v>0</v>
      </c>
      <c r="AG21" s="3">
        <f t="shared" si="4"/>
        <v>0</v>
      </c>
      <c r="AH21" s="3">
        <f t="shared" si="4"/>
        <v>0</v>
      </c>
      <c r="AI21" s="3">
        <f t="shared" si="4"/>
        <v>0</v>
      </c>
      <c r="AJ21" s="3">
        <f t="shared" si="4"/>
        <v>1</v>
      </c>
      <c r="AK21" s="3">
        <f t="shared" si="4"/>
        <v>1</v>
      </c>
      <c r="AL21" s="3">
        <f t="shared" si="4"/>
        <v>0</v>
      </c>
      <c r="AM21" s="3">
        <f t="shared" si="4"/>
        <v>0</v>
      </c>
      <c r="AN21" s="3">
        <f t="shared" si="4"/>
        <v>0</v>
      </c>
      <c r="AO21" s="3">
        <f t="shared" si="4"/>
        <v>0</v>
      </c>
      <c r="AQ21" s="3">
        <f t="shared" si="8"/>
        <v>1</v>
      </c>
      <c r="AR21" s="3">
        <f t="shared" si="8"/>
        <v>0</v>
      </c>
    </row>
    <row r="22" spans="2:44" x14ac:dyDescent="0.25">
      <c r="B22" s="9" t="s">
        <v>146</v>
      </c>
      <c r="C22" s="4" t="s">
        <v>11</v>
      </c>
      <c r="D22" s="4" t="s">
        <v>126</v>
      </c>
      <c r="E22" s="4" t="s">
        <v>134</v>
      </c>
      <c r="F22" s="4" t="s">
        <v>121</v>
      </c>
      <c r="G22" s="4" t="s">
        <v>133</v>
      </c>
      <c r="H22" s="4" t="s">
        <v>6</v>
      </c>
      <c r="I22" s="4" t="s">
        <v>56</v>
      </c>
      <c r="J22" s="4" t="s">
        <v>120</v>
      </c>
      <c r="K22" s="4" t="s">
        <v>118</v>
      </c>
      <c r="L22" s="4" t="s">
        <v>129</v>
      </c>
      <c r="M22" s="4" t="s">
        <v>130</v>
      </c>
      <c r="N22" s="4" t="s">
        <v>12</v>
      </c>
      <c r="O22" s="4" t="s">
        <v>55</v>
      </c>
      <c r="P22" s="4" t="s">
        <v>136</v>
      </c>
      <c r="Q22" s="4" t="s">
        <v>141</v>
      </c>
      <c r="R22" s="4" t="s">
        <v>62</v>
      </c>
      <c r="T22" s="4" t="s">
        <v>130</v>
      </c>
      <c r="U22" s="4" t="s">
        <v>6</v>
      </c>
      <c r="W22" s="5">
        <f t="shared" si="5"/>
        <v>7</v>
      </c>
      <c r="X22" s="5">
        <f t="shared" si="6"/>
        <v>2</v>
      </c>
      <c r="Z22" s="3">
        <f t="shared" si="7"/>
        <v>0</v>
      </c>
      <c r="AA22" s="3">
        <f t="shared" si="7"/>
        <v>1</v>
      </c>
      <c r="AB22" s="3">
        <f t="shared" si="3"/>
        <v>0</v>
      </c>
      <c r="AC22" s="3">
        <f t="shared" si="3"/>
        <v>1</v>
      </c>
      <c r="AD22" s="3">
        <f t="shared" si="3"/>
        <v>0</v>
      </c>
      <c r="AE22" s="3">
        <f t="shared" si="4"/>
        <v>1</v>
      </c>
      <c r="AF22" s="3">
        <f t="shared" si="4"/>
        <v>1</v>
      </c>
      <c r="AG22" s="3">
        <f t="shared" si="4"/>
        <v>0</v>
      </c>
      <c r="AH22" s="3">
        <f t="shared" si="4"/>
        <v>0</v>
      </c>
      <c r="AI22" s="3">
        <f t="shared" si="4"/>
        <v>0</v>
      </c>
      <c r="AJ22" s="3">
        <f t="shared" si="4"/>
        <v>1</v>
      </c>
      <c r="AK22" s="3">
        <f t="shared" si="4"/>
        <v>1</v>
      </c>
      <c r="AL22" s="3">
        <f t="shared" si="4"/>
        <v>0</v>
      </c>
      <c r="AM22" s="3">
        <f t="shared" si="4"/>
        <v>0</v>
      </c>
      <c r="AN22" s="3">
        <f t="shared" si="4"/>
        <v>1</v>
      </c>
      <c r="AO22" s="3">
        <f t="shared" si="4"/>
        <v>0</v>
      </c>
      <c r="AQ22" s="3">
        <f t="shared" si="8"/>
        <v>1</v>
      </c>
      <c r="AR22" s="3">
        <f t="shared" si="8"/>
        <v>1</v>
      </c>
    </row>
    <row r="23" spans="2:44" x14ac:dyDescent="0.25">
      <c r="B23" s="9" t="s">
        <v>144</v>
      </c>
      <c r="C23" s="4" t="s">
        <v>11</v>
      </c>
      <c r="D23" s="4" t="s">
        <v>126</v>
      </c>
      <c r="E23" s="4" t="s">
        <v>134</v>
      </c>
      <c r="F23" s="4" t="s">
        <v>121</v>
      </c>
      <c r="G23" s="4" t="s">
        <v>133</v>
      </c>
      <c r="H23" s="4" t="s">
        <v>6</v>
      </c>
      <c r="I23" s="4" t="s">
        <v>56</v>
      </c>
      <c r="J23" s="4" t="s">
        <v>120</v>
      </c>
      <c r="K23" s="4" t="s">
        <v>118</v>
      </c>
      <c r="L23" s="4" t="s">
        <v>129</v>
      </c>
      <c r="M23" s="4" t="s">
        <v>130</v>
      </c>
      <c r="N23" s="4" t="s">
        <v>12</v>
      </c>
      <c r="O23" s="4" t="s">
        <v>122</v>
      </c>
      <c r="P23" s="4" t="s">
        <v>136</v>
      </c>
      <c r="Q23" s="4" t="s">
        <v>119</v>
      </c>
      <c r="R23" s="4" t="s">
        <v>62</v>
      </c>
      <c r="T23" s="4" t="s">
        <v>126</v>
      </c>
      <c r="U23" s="4" t="s">
        <v>6</v>
      </c>
      <c r="W23" s="5">
        <f t="shared" si="5"/>
        <v>7</v>
      </c>
      <c r="X23" s="5">
        <f t="shared" si="6"/>
        <v>2</v>
      </c>
      <c r="Z23" s="3">
        <f t="shared" si="7"/>
        <v>0</v>
      </c>
      <c r="AA23" s="3">
        <f t="shared" si="7"/>
        <v>1</v>
      </c>
      <c r="AB23" s="3">
        <f t="shared" si="3"/>
        <v>0</v>
      </c>
      <c r="AC23" s="3">
        <f t="shared" si="3"/>
        <v>1</v>
      </c>
      <c r="AD23" s="3">
        <f t="shared" si="3"/>
        <v>0</v>
      </c>
      <c r="AE23" s="3">
        <f t="shared" si="4"/>
        <v>1</v>
      </c>
      <c r="AF23" s="3">
        <f t="shared" si="4"/>
        <v>1</v>
      </c>
      <c r="AG23" s="3">
        <f t="shared" si="4"/>
        <v>0</v>
      </c>
      <c r="AH23" s="3">
        <f t="shared" si="4"/>
        <v>0</v>
      </c>
      <c r="AI23" s="3">
        <f t="shared" si="4"/>
        <v>0</v>
      </c>
      <c r="AJ23" s="3">
        <f t="shared" si="4"/>
        <v>1</v>
      </c>
      <c r="AK23" s="3">
        <f t="shared" si="4"/>
        <v>1</v>
      </c>
      <c r="AL23" s="3">
        <f t="shared" si="4"/>
        <v>1</v>
      </c>
      <c r="AM23" s="3">
        <f t="shared" si="4"/>
        <v>0</v>
      </c>
      <c r="AN23" s="3">
        <f t="shared" si="4"/>
        <v>0</v>
      </c>
      <c r="AO23" s="3">
        <f t="shared" si="4"/>
        <v>0</v>
      </c>
      <c r="AQ23" s="3">
        <f t="shared" si="8"/>
        <v>1</v>
      </c>
      <c r="AR23" s="3">
        <f t="shared" si="8"/>
        <v>1</v>
      </c>
    </row>
    <row r="24" spans="2:44" x14ac:dyDescent="0.25">
      <c r="B24" s="9" t="s">
        <v>147</v>
      </c>
      <c r="C24" s="4" t="s">
        <v>11</v>
      </c>
      <c r="D24" s="4" t="s">
        <v>126</v>
      </c>
      <c r="E24" s="4" t="s">
        <v>134</v>
      </c>
      <c r="F24" s="4" t="s">
        <v>121</v>
      </c>
      <c r="G24" s="4" t="s">
        <v>133</v>
      </c>
      <c r="H24" s="4" t="s">
        <v>6</v>
      </c>
      <c r="I24" s="4" t="s">
        <v>56</v>
      </c>
      <c r="J24" s="4" t="s">
        <v>120</v>
      </c>
      <c r="K24" s="4" t="s">
        <v>118</v>
      </c>
      <c r="L24" s="4" t="s">
        <v>125</v>
      </c>
      <c r="M24" s="4" t="s">
        <v>130</v>
      </c>
      <c r="N24" s="4" t="s">
        <v>12</v>
      </c>
      <c r="O24" s="4" t="s">
        <v>122</v>
      </c>
      <c r="P24" s="4" t="s">
        <v>136</v>
      </c>
      <c r="Q24" s="4" t="s">
        <v>119</v>
      </c>
      <c r="R24" s="4" t="s">
        <v>62</v>
      </c>
      <c r="T24" s="4" t="s">
        <v>130</v>
      </c>
      <c r="U24" s="4" t="s">
        <v>6</v>
      </c>
      <c r="W24" s="5">
        <f t="shared" si="5"/>
        <v>8</v>
      </c>
      <c r="X24" s="5">
        <f t="shared" si="6"/>
        <v>2</v>
      </c>
      <c r="Z24" s="3">
        <f t="shared" si="7"/>
        <v>0</v>
      </c>
      <c r="AA24" s="3">
        <f t="shared" si="7"/>
        <v>1</v>
      </c>
      <c r="AB24" s="3">
        <f t="shared" si="3"/>
        <v>0</v>
      </c>
      <c r="AC24" s="3">
        <f t="shared" si="3"/>
        <v>1</v>
      </c>
      <c r="AD24" s="3">
        <f t="shared" si="3"/>
        <v>0</v>
      </c>
      <c r="AE24" s="3">
        <f t="shared" si="4"/>
        <v>1</v>
      </c>
      <c r="AF24" s="3">
        <f t="shared" si="4"/>
        <v>1</v>
      </c>
      <c r="AG24" s="3">
        <f t="shared" si="4"/>
        <v>0</v>
      </c>
      <c r="AH24" s="3">
        <f t="shared" si="4"/>
        <v>0</v>
      </c>
      <c r="AI24" s="3">
        <f t="shared" si="4"/>
        <v>1</v>
      </c>
      <c r="AJ24" s="3">
        <f t="shared" si="4"/>
        <v>1</v>
      </c>
      <c r="AK24" s="3">
        <f t="shared" si="4"/>
        <v>1</v>
      </c>
      <c r="AL24" s="3">
        <f t="shared" si="4"/>
        <v>1</v>
      </c>
      <c r="AM24" s="3">
        <f t="shared" si="4"/>
        <v>0</v>
      </c>
      <c r="AN24" s="3">
        <f t="shared" si="4"/>
        <v>0</v>
      </c>
      <c r="AO24" s="3">
        <f t="shared" si="4"/>
        <v>0</v>
      </c>
      <c r="AQ24" s="3">
        <f t="shared" si="8"/>
        <v>1</v>
      </c>
      <c r="AR24" s="3">
        <f t="shared" si="8"/>
        <v>1</v>
      </c>
    </row>
    <row r="25" spans="2:44" x14ac:dyDescent="0.25">
      <c r="B25" s="9" t="s">
        <v>72</v>
      </c>
      <c r="C25" s="4" t="s">
        <v>11</v>
      </c>
      <c r="D25" s="4" t="s">
        <v>126</v>
      </c>
      <c r="E25" s="4" t="s">
        <v>134</v>
      </c>
      <c r="F25" s="4" t="s">
        <v>121</v>
      </c>
      <c r="G25" s="4" t="s">
        <v>132</v>
      </c>
      <c r="H25" s="4" t="s">
        <v>6</v>
      </c>
      <c r="I25" s="4" t="s">
        <v>7</v>
      </c>
      <c r="J25" s="4" t="s">
        <v>120</v>
      </c>
      <c r="K25" s="4" t="s">
        <v>118</v>
      </c>
      <c r="L25" s="4" t="s">
        <v>125</v>
      </c>
      <c r="M25" s="4" t="s">
        <v>130</v>
      </c>
      <c r="N25" s="4" t="s">
        <v>12</v>
      </c>
      <c r="O25" s="4" t="s">
        <v>122</v>
      </c>
      <c r="P25" s="4" t="s">
        <v>136</v>
      </c>
      <c r="Q25" s="4" t="s">
        <v>119</v>
      </c>
      <c r="R25" s="4" t="s">
        <v>62</v>
      </c>
      <c r="T25" s="4" t="s">
        <v>6</v>
      </c>
      <c r="U25" s="4" t="s">
        <v>118</v>
      </c>
      <c r="W25" s="5">
        <f t="shared" si="5"/>
        <v>8</v>
      </c>
      <c r="X25" s="5">
        <f t="shared" si="6"/>
        <v>1</v>
      </c>
      <c r="Z25" s="3">
        <f t="shared" si="7"/>
        <v>0</v>
      </c>
      <c r="AA25" s="3">
        <f t="shared" si="7"/>
        <v>1</v>
      </c>
      <c r="AB25" s="3">
        <f t="shared" si="3"/>
        <v>0</v>
      </c>
      <c r="AC25" s="3">
        <f t="shared" si="3"/>
        <v>1</v>
      </c>
      <c r="AD25" s="3">
        <f t="shared" si="3"/>
        <v>1</v>
      </c>
      <c r="AE25" s="3">
        <f t="shared" si="4"/>
        <v>1</v>
      </c>
      <c r="AF25" s="3">
        <f t="shared" si="4"/>
        <v>0</v>
      </c>
      <c r="AG25" s="3">
        <f t="shared" si="4"/>
        <v>0</v>
      </c>
      <c r="AH25" s="3">
        <f t="shared" si="4"/>
        <v>0</v>
      </c>
      <c r="AI25" s="3">
        <f t="shared" si="4"/>
        <v>1</v>
      </c>
      <c r="AJ25" s="3">
        <f t="shared" si="4"/>
        <v>1</v>
      </c>
      <c r="AK25" s="3">
        <f t="shared" si="4"/>
        <v>1</v>
      </c>
      <c r="AL25" s="3">
        <f t="shared" si="4"/>
        <v>1</v>
      </c>
      <c r="AM25" s="3">
        <f t="shared" si="4"/>
        <v>0</v>
      </c>
      <c r="AN25" s="3">
        <f t="shared" si="4"/>
        <v>0</v>
      </c>
      <c r="AO25" s="3">
        <f t="shared" si="4"/>
        <v>0</v>
      </c>
      <c r="AQ25" s="3">
        <f t="shared" si="8"/>
        <v>1</v>
      </c>
      <c r="AR25" s="3">
        <f t="shared" si="8"/>
        <v>0</v>
      </c>
    </row>
    <row r="26" spans="2:44" x14ac:dyDescent="0.25">
      <c r="B26" s="9" t="s">
        <v>73</v>
      </c>
      <c r="C26" s="4" t="s">
        <v>11</v>
      </c>
      <c r="D26" s="4" t="s">
        <v>126</v>
      </c>
      <c r="E26" s="4" t="s">
        <v>134</v>
      </c>
      <c r="F26" s="4" t="s">
        <v>121</v>
      </c>
      <c r="G26" s="4" t="s">
        <v>132</v>
      </c>
      <c r="H26" s="4" t="s">
        <v>6</v>
      </c>
      <c r="I26" s="4" t="s">
        <v>7</v>
      </c>
      <c r="J26" s="4" t="s">
        <v>120</v>
      </c>
      <c r="K26" s="4" t="s">
        <v>118</v>
      </c>
      <c r="L26" s="4" t="s">
        <v>129</v>
      </c>
      <c r="M26" s="4" t="s">
        <v>130</v>
      </c>
      <c r="N26" s="4" t="s">
        <v>12</v>
      </c>
      <c r="O26" s="4" t="s">
        <v>122</v>
      </c>
      <c r="P26" s="4" t="s">
        <v>136</v>
      </c>
      <c r="Q26" s="4" t="s">
        <v>119</v>
      </c>
      <c r="R26" s="4" t="s">
        <v>62</v>
      </c>
      <c r="T26" s="4" t="s">
        <v>130</v>
      </c>
      <c r="U26" s="4" t="s">
        <v>121</v>
      </c>
      <c r="W26" s="5">
        <f t="shared" si="5"/>
        <v>7</v>
      </c>
      <c r="X26" s="5">
        <f t="shared" si="6"/>
        <v>2</v>
      </c>
      <c r="Z26" s="3">
        <f t="shared" si="7"/>
        <v>0</v>
      </c>
      <c r="AA26" s="3">
        <f t="shared" si="7"/>
        <v>1</v>
      </c>
      <c r="AB26" s="3">
        <f t="shared" si="3"/>
        <v>0</v>
      </c>
      <c r="AC26" s="3">
        <f t="shared" si="3"/>
        <v>1</v>
      </c>
      <c r="AD26" s="3">
        <f t="shared" si="3"/>
        <v>1</v>
      </c>
      <c r="AE26" s="3">
        <f t="shared" si="4"/>
        <v>1</v>
      </c>
      <c r="AF26" s="3">
        <f t="shared" si="4"/>
        <v>0</v>
      </c>
      <c r="AG26" s="3">
        <f t="shared" si="4"/>
        <v>0</v>
      </c>
      <c r="AH26" s="3">
        <f t="shared" si="4"/>
        <v>0</v>
      </c>
      <c r="AI26" s="3">
        <f t="shared" si="4"/>
        <v>0</v>
      </c>
      <c r="AJ26" s="3">
        <f t="shared" si="4"/>
        <v>1</v>
      </c>
      <c r="AK26" s="3">
        <f t="shared" si="4"/>
        <v>1</v>
      </c>
      <c r="AL26" s="3">
        <f t="shared" si="4"/>
        <v>1</v>
      </c>
      <c r="AM26" s="3">
        <f t="shared" si="4"/>
        <v>0</v>
      </c>
      <c r="AN26" s="3">
        <f t="shared" si="4"/>
        <v>0</v>
      </c>
      <c r="AO26" s="3">
        <f t="shared" si="4"/>
        <v>0</v>
      </c>
      <c r="AQ26" s="3">
        <f t="shared" si="8"/>
        <v>1</v>
      </c>
      <c r="AR26" s="3">
        <f t="shared" si="8"/>
        <v>1</v>
      </c>
    </row>
    <row r="27" spans="2:44" x14ac:dyDescent="0.25">
      <c r="B27" s="9" t="s">
        <v>74</v>
      </c>
      <c r="C27" s="4" t="s">
        <v>11</v>
      </c>
      <c r="D27" s="4" t="s">
        <v>126</v>
      </c>
      <c r="E27" s="4" t="s">
        <v>134</v>
      </c>
      <c r="F27" s="4" t="s">
        <v>121</v>
      </c>
      <c r="G27" s="4" t="s">
        <v>132</v>
      </c>
      <c r="H27" s="4" t="s">
        <v>6</v>
      </c>
      <c r="I27" s="4" t="s">
        <v>7</v>
      </c>
      <c r="J27" s="4" t="s">
        <v>120</v>
      </c>
      <c r="K27" s="4" t="s">
        <v>118</v>
      </c>
      <c r="L27" s="4" t="s">
        <v>129</v>
      </c>
      <c r="M27" s="4" t="s">
        <v>130</v>
      </c>
      <c r="N27" s="4" t="s">
        <v>12</v>
      </c>
      <c r="O27" s="4" t="s">
        <v>122</v>
      </c>
      <c r="P27" s="4" t="s">
        <v>127</v>
      </c>
      <c r="Q27" s="4" t="s">
        <v>119</v>
      </c>
      <c r="R27" s="4" t="s">
        <v>62</v>
      </c>
      <c r="T27" s="4" t="s">
        <v>130</v>
      </c>
      <c r="U27" s="4" t="s">
        <v>119</v>
      </c>
      <c r="W27" s="5">
        <f t="shared" si="5"/>
        <v>8</v>
      </c>
      <c r="X27" s="5">
        <f t="shared" si="6"/>
        <v>1</v>
      </c>
      <c r="Z27" s="3">
        <f t="shared" si="7"/>
        <v>0</v>
      </c>
      <c r="AA27" s="3">
        <f t="shared" si="7"/>
        <v>1</v>
      </c>
      <c r="AB27" s="3">
        <f t="shared" si="7"/>
        <v>0</v>
      </c>
      <c r="AC27" s="3">
        <f t="shared" si="7"/>
        <v>1</v>
      </c>
      <c r="AD27" s="3">
        <f t="shared" si="7"/>
        <v>1</v>
      </c>
      <c r="AE27" s="3">
        <f t="shared" si="7"/>
        <v>1</v>
      </c>
      <c r="AF27" s="3">
        <f t="shared" si="7"/>
        <v>0</v>
      </c>
      <c r="AG27" s="3">
        <f t="shared" si="7"/>
        <v>0</v>
      </c>
      <c r="AH27" s="3">
        <f t="shared" si="7"/>
        <v>0</v>
      </c>
      <c r="AI27" s="3">
        <f t="shared" si="7"/>
        <v>0</v>
      </c>
      <c r="AJ27" s="3">
        <f t="shared" si="7"/>
        <v>1</v>
      </c>
      <c r="AK27" s="3">
        <f t="shared" si="7"/>
        <v>1</v>
      </c>
      <c r="AL27" s="3">
        <f t="shared" si="7"/>
        <v>1</v>
      </c>
      <c r="AM27" s="3">
        <f t="shared" si="7"/>
        <v>1</v>
      </c>
      <c r="AN27" s="3">
        <f t="shared" si="7"/>
        <v>0</v>
      </c>
      <c r="AO27" s="3">
        <f t="shared" si="7"/>
        <v>0</v>
      </c>
      <c r="AQ27" s="3">
        <f t="shared" si="8"/>
        <v>1</v>
      </c>
      <c r="AR27" s="3">
        <f t="shared" si="8"/>
        <v>0</v>
      </c>
    </row>
    <row r="28" spans="2:44" x14ac:dyDescent="0.25">
      <c r="B28" s="9" t="s">
        <v>75</v>
      </c>
      <c r="C28" s="4" t="s">
        <v>11</v>
      </c>
      <c r="D28" s="4" t="s">
        <v>126</v>
      </c>
      <c r="E28" s="4" t="s">
        <v>134</v>
      </c>
      <c r="F28" s="4" t="s">
        <v>121</v>
      </c>
      <c r="G28" s="4" t="s">
        <v>133</v>
      </c>
      <c r="H28" s="4" t="s">
        <v>6</v>
      </c>
      <c r="I28" s="4" t="s">
        <v>56</v>
      </c>
      <c r="J28" s="4" t="s">
        <v>120</v>
      </c>
      <c r="K28" s="4" t="s">
        <v>118</v>
      </c>
      <c r="L28" s="4" t="s">
        <v>129</v>
      </c>
      <c r="M28" s="4" t="s">
        <v>130</v>
      </c>
      <c r="N28" s="4" t="s">
        <v>12</v>
      </c>
      <c r="O28" s="4" t="s">
        <v>122</v>
      </c>
      <c r="P28" s="4" t="s">
        <v>136</v>
      </c>
      <c r="Q28" s="4" t="s">
        <v>119</v>
      </c>
      <c r="R28" s="4" t="s">
        <v>62</v>
      </c>
      <c r="T28" s="4" t="s">
        <v>130</v>
      </c>
      <c r="U28" s="4" t="s">
        <v>11</v>
      </c>
      <c r="W28" s="5">
        <f t="shared" si="5"/>
        <v>7</v>
      </c>
      <c r="X28" s="5">
        <f t="shared" si="6"/>
        <v>1</v>
      </c>
      <c r="Z28" s="3">
        <f t="shared" si="7"/>
        <v>0</v>
      </c>
      <c r="AA28" s="3">
        <f t="shared" si="7"/>
        <v>1</v>
      </c>
      <c r="AB28" s="3">
        <f t="shared" si="7"/>
        <v>0</v>
      </c>
      <c r="AC28" s="3">
        <f t="shared" si="7"/>
        <v>1</v>
      </c>
      <c r="AD28" s="3">
        <f t="shared" si="7"/>
        <v>0</v>
      </c>
      <c r="AE28" s="3">
        <f t="shared" si="7"/>
        <v>1</v>
      </c>
      <c r="AF28" s="3">
        <f t="shared" si="7"/>
        <v>1</v>
      </c>
      <c r="AG28" s="3">
        <f t="shared" si="7"/>
        <v>0</v>
      </c>
      <c r="AH28" s="3">
        <f t="shared" si="7"/>
        <v>0</v>
      </c>
      <c r="AI28" s="3">
        <f t="shared" si="7"/>
        <v>0</v>
      </c>
      <c r="AJ28" s="3">
        <f t="shared" si="7"/>
        <v>1</v>
      </c>
      <c r="AK28" s="3">
        <f t="shared" si="7"/>
        <v>1</v>
      </c>
      <c r="AL28" s="3">
        <f t="shared" si="7"/>
        <v>1</v>
      </c>
      <c r="AM28" s="3">
        <f t="shared" si="7"/>
        <v>0</v>
      </c>
      <c r="AN28" s="3">
        <f t="shared" si="7"/>
        <v>0</v>
      </c>
      <c r="AO28" s="3">
        <f t="shared" si="7"/>
        <v>0</v>
      </c>
      <c r="AQ28" s="3">
        <f t="shared" si="8"/>
        <v>1</v>
      </c>
      <c r="AR28" s="3">
        <f t="shared" si="8"/>
        <v>0</v>
      </c>
    </row>
    <row r="29" spans="2:44" x14ac:dyDescent="0.25">
      <c r="B29" s="9" t="s">
        <v>76</v>
      </c>
      <c r="C29" s="4" t="s">
        <v>11</v>
      </c>
      <c r="D29" s="4" t="s">
        <v>126</v>
      </c>
      <c r="E29" s="4" t="s">
        <v>134</v>
      </c>
      <c r="F29" s="4" t="s">
        <v>121</v>
      </c>
      <c r="G29" s="4" t="s">
        <v>133</v>
      </c>
      <c r="H29" s="4" t="s">
        <v>6</v>
      </c>
      <c r="I29" s="4" t="s">
        <v>7</v>
      </c>
      <c r="J29" s="4" t="s">
        <v>120</v>
      </c>
      <c r="K29" s="4" t="s">
        <v>118</v>
      </c>
      <c r="L29" s="4" t="s">
        <v>129</v>
      </c>
      <c r="M29" s="4" t="s">
        <v>130</v>
      </c>
      <c r="N29" s="4" t="s">
        <v>12</v>
      </c>
      <c r="O29" s="4" t="s">
        <v>122</v>
      </c>
      <c r="P29" s="4" t="s">
        <v>127</v>
      </c>
      <c r="Q29" s="4" t="s">
        <v>119</v>
      </c>
      <c r="R29" s="4" t="s">
        <v>62</v>
      </c>
      <c r="T29" s="4" t="s">
        <v>130</v>
      </c>
      <c r="U29" s="4" t="s">
        <v>62</v>
      </c>
      <c r="W29" s="5">
        <f t="shared" si="5"/>
        <v>7</v>
      </c>
      <c r="X29" s="5">
        <f t="shared" si="6"/>
        <v>1</v>
      </c>
      <c r="Z29" s="3">
        <f t="shared" si="7"/>
        <v>0</v>
      </c>
      <c r="AA29" s="3">
        <f t="shared" si="7"/>
        <v>1</v>
      </c>
      <c r="AB29" s="3">
        <f t="shared" si="7"/>
        <v>0</v>
      </c>
      <c r="AC29" s="3">
        <f t="shared" si="7"/>
        <v>1</v>
      </c>
      <c r="AD29" s="3">
        <f t="shared" si="7"/>
        <v>0</v>
      </c>
      <c r="AE29" s="3">
        <f t="shared" si="7"/>
        <v>1</v>
      </c>
      <c r="AF29" s="3">
        <f t="shared" si="7"/>
        <v>0</v>
      </c>
      <c r="AG29" s="3">
        <f t="shared" si="7"/>
        <v>0</v>
      </c>
      <c r="AH29" s="3">
        <f t="shared" si="7"/>
        <v>0</v>
      </c>
      <c r="AI29" s="3">
        <f t="shared" si="7"/>
        <v>0</v>
      </c>
      <c r="AJ29" s="3">
        <f t="shared" si="7"/>
        <v>1</v>
      </c>
      <c r="AK29" s="3">
        <f t="shared" si="7"/>
        <v>1</v>
      </c>
      <c r="AL29" s="3">
        <f t="shared" si="7"/>
        <v>1</v>
      </c>
      <c r="AM29" s="3">
        <f t="shared" si="7"/>
        <v>1</v>
      </c>
      <c r="AN29" s="3">
        <f t="shared" si="7"/>
        <v>0</v>
      </c>
      <c r="AO29" s="3">
        <f t="shared" si="7"/>
        <v>0</v>
      </c>
      <c r="AQ29" s="3">
        <f t="shared" si="8"/>
        <v>1</v>
      </c>
      <c r="AR29" s="3">
        <f t="shared" si="8"/>
        <v>0</v>
      </c>
    </row>
    <row r="30" spans="2:44" x14ac:dyDescent="0.25">
      <c r="B30" s="9" t="s">
        <v>77</v>
      </c>
      <c r="C30" s="7" t="s">
        <v>179</v>
      </c>
      <c r="D30" s="4" t="s">
        <v>126</v>
      </c>
      <c r="E30" s="4" t="s">
        <v>134</v>
      </c>
      <c r="F30" s="4" t="s">
        <v>121</v>
      </c>
      <c r="G30" s="4" t="s">
        <v>133</v>
      </c>
      <c r="H30" s="4" t="s">
        <v>6</v>
      </c>
      <c r="I30" s="4" t="s">
        <v>56</v>
      </c>
      <c r="J30" s="4" t="s">
        <v>120</v>
      </c>
      <c r="K30" s="4" t="s">
        <v>118</v>
      </c>
      <c r="L30" s="4" t="s">
        <v>129</v>
      </c>
      <c r="M30" s="4" t="s">
        <v>130</v>
      </c>
      <c r="N30" s="4" t="s">
        <v>138</v>
      </c>
      <c r="O30" s="4" t="s">
        <v>55</v>
      </c>
      <c r="P30" s="4" t="s">
        <v>127</v>
      </c>
      <c r="Q30" s="4" t="s">
        <v>141</v>
      </c>
      <c r="R30" s="4" t="s">
        <v>62</v>
      </c>
      <c r="T30" s="4" t="s">
        <v>55</v>
      </c>
      <c r="U30" s="4" t="s">
        <v>121</v>
      </c>
      <c r="W30" s="5">
        <f t="shared" si="5"/>
        <v>8</v>
      </c>
      <c r="X30" s="5">
        <f t="shared" si="6"/>
        <v>1</v>
      </c>
      <c r="Z30" s="7">
        <v>1</v>
      </c>
      <c r="AA30" s="3">
        <f t="shared" si="7"/>
        <v>1</v>
      </c>
      <c r="AB30" s="3">
        <f t="shared" si="7"/>
        <v>0</v>
      </c>
      <c r="AC30" s="3">
        <f t="shared" si="7"/>
        <v>1</v>
      </c>
      <c r="AD30" s="3">
        <f t="shared" si="7"/>
        <v>0</v>
      </c>
      <c r="AE30" s="3">
        <f t="shared" si="7"/>
        <v>1</v>
      </c>
      <c r="AF30" s="3">
        <f t="shared" si="7"/>
        <v>1</v>
      </c>
      <c r="AG30" s="3">
        <f t="shared" si="7"/>
        <v>0</v>
      </c>
      <c r="AH30" s="3">
        <f t="shared" si="7"/>
        <v>0</v>
      </c>
      <c r="AI30" s="3">
        <f t="shared" si="7"/>
        <v>0</v>
      </c>
      <c r="AJ30" s="3">
        <f t="shared" si="7"/>
        <v>1</v>
      </c>
      <c r="AK30" s="3">
        <f t="shared" si="7"/>
        <v>0</v>
      </c>
      <c r="AL30" s="3">
        <f t="shared" si="7"/>
        <v>0</v>
      </c>
      <c r="AM30" s="3">
        <f t="shared" si="7"/>
        <v>1</v>
      </c>
      <c r="AN30" s="3">
        <f t="shared" si="7"/>
        <v>1</v>
      </c>
      <c r="AO30" s="3">
        <f t="shared" si="7"/>
        <v>0</v>
      </c>
      <c r="AQ30" s="3">
        <f t="shared" si="8"/>
        <v>0</v>
      </c>
      <c r="AR30" s="3">
        <f t="shared" si="8"/>
        <v>1</v>
      </c>
    </row>
    <row r="31" spans="2:44" x14ac:dyDescent="0.25">
      <c r="B31" s="9" t="s">
        <v>78</v>
      </c>
      <c r="C31" s="4" t="s">
        <v>11</v>
      </c>
      <c r="D31" s="4" t="s">
        <v>126</v>
      </c>
      <c r="E31" s="4" t="s">
        <v>134</v>
      </c>
      <c r="F31" s="4" t="s">
        <v>121</v>
      </c>
      <c r="G31" s="4" t="s">
        <v>133</v>
      </c>
      <c r="H31" s="4" t="s">
        <v>6</v>
      </c>
      <c r="I31" s="4" t="s">
        <v>7</v>
      </c>
      <c r="J31" s="4" t="s">
        <v>120</v>
      </c>
      <c r="K31" s="4" t="s">
        <v>118</v>
      </c>
      <c r="L31" s="4" t="s">
        <v>125</v>
      </c>
      <c r="M31" s="4" t="s">
        <v>130</v>
      </c>
      <c r="N31" s="4" t="s">
        <v>12</v>
      </c>
      <c r="O31" s="4" t="s">
        <v>122</v>
      </c>
      <c r="P31" s="4" t="s">
        <v>136</v>
      </c>
      <c r="Q31" s="4" t="s">
        <v>119</v>
      </c>
      <c r="R31" s="4" t="s">
        <v>62</v>
      </c>
      <c r="T31" s="4" t="s">
        <v>126</v>
      </c>
      <c r="U31" s="4" t="s">
        <v>6</v>
      </c>
      <c r="W31" s="5">
        <f t="shared" si="5"/>
        <v>7</v>
      </c>
      <c r="X31" s="5">
        <f t="shared" si="6"/>
        <v>2</v>
      </c>
      <c r="Z31" s="3">
        <f t="shared" si="7"/>
        <v>0</v>
      </c>
      <c r="AA31" s="3">
        <f t="shared" si="7"/>
        <v>1</v>
      </c>
      <c r="AB31" s="3">
        <f t="shared" si="7"/>
        <v>0</v>
      </c>
      <c r="AC31" s="3">
        <f t="shared" si="7"/>
        <v>1</v>
      </c>
      <c r="AD31" s="3">
        <f t="shared" si="7"/>
        <v>0</v>
      </c>
      <c r="AE31" s="3">
        <f t="shared" si="7"/>
        <v>1</v>
      </c>
      <c r="AF31" s="3">
        <f t="shared" si="7"/>
        <v>0</v>
      </c>
      <c r="AG31" s="3">
        <f t="shared" si="7"/>
        <v>0</v>
      </c>
      <c r="AH31" s="3">
        <f t="shared" si="7"/>
        <v>0</v>
      </c>
      <c r="AI31" s="3">
        <f t="shared" si="7"/>
        <v>1</v>
      </c>
      <c r="AJ31" s="3">
        <f t="shared" si="7"/>
        <v>1</v>
      </c>
      <c r="AK31" s="3">
        <f t="shared" si="7"/>
        <v>1</v>
      </c>
      <c r="AL31" s="3">
        <f t="shared" si="7"/>
        <v>1</v>
      </c>
      <c r="AM31" s="3">
        <f t="shared" si="7"/>
        <v>0</v>
      </c>
      <c r="AN31" s="3">
        <f t="shared" si="7"/>
        <v>0</v>
      </c>
      <c r="AO31" s="3">
        <f t="shared" si="7"/>
        <v>0</v>
      </c>
      <c r="AQ31" s="3">
        <f t="shared" si="8"/>
        <v>1</v>
      </c>
      <c r="AR31" s="3">
        <f t="shared" si="8"/>
        <v>1</v>
      </c>
    </row>
    <row r="32" spans="2:44" x14ac:dyDescent="0.25">
      <c r="B32" s="9" t="s">
        <v>152</v>
      </c>
      <c r="C32" s="7" t="s">
        <v>179</v>
      </c>
      <c r="D32" s="4" t="s">
        <v>126</v>
      </c>
      <c r="E32" s="4" t="s">
        <v>135</v>
      </c>
      <c r="F32" s="4" t="s">
        <v>137</v>
      </c>
      <c r="G32" s="4" t="s">
        <v>132</v>
      </c>
      <c r="H32" s="4" t="s">
        <v>6</v>
      </c>
      <c r="I32" s="4" t="s">
        <v>7</v>
      </c>
      <c r="J32" s="4" t="s">
        <v>120</v>
      </c>
      <c r="K32" s="4" t="s">
        <v>118</v>
      </c>
      <c r="L32" s="4" t="s">
        <v>125</v>
      </c>
      <c r="M32" s="4" t="s">
        <v>130</v>
      </c>
      <c r="N32" s="4" t="s">
        <v>138</v>
      </c>
      <c r="O32" s="4" t="s">
        <v>55</v>
      </c>
      <c r="P32" s="4" t="s">
        <v>127</v>
      </c>
      <c r="Q32" s="4" t="s">
        <v>119</v>
      </c>
      <c r="R32" s="4" t="s">
        <v>62</v>
      </c>
      <c r="T32" s="4" t="s">
        <v>62</v>
      </c>
      <c r="U32" s="4" t="s">
        <v>118</v>
      </c>
      <c r="W32" s="5">
        <f t="shared" si="5"/>
        <v>8</v>
      </c>
      <c r="X32" s="5">
        <f t="shared" si="6"/>
        <v>0</v>
      </c>
      <c r="Z32" s="7">
        <v>1</v>
      </c>
      <c r="AA32" s="3">
        <f t="shared" si="7"/>
        <v>1</v>
      </c>
      <c r="AB32" s="3">
        <f t="shared" si="7"/>
        <v>1</v>
      </c>
      <c r="AC32" s="3">
        <f t="shared" si="7"/>
        <v>0</v>
      </c>
      <c r="AD32" s="3">
        <f t="shared" si="7"/>
        <v>1</v>
      </c>
      <c r="AE32" s="3">
        <f t="shared" si="7"/>
        <v>1</v>
      </c>
      <c r="AF32" s="3">
        <f t="shared" si="7"/>
        <v>0</v>
      </c>
      <c r="AG32" s="3">
        <f t="shared" si="7"/>
        <v>0</v>
      </c>
      <c r="AH32" s="3">
        <f t="shared" si="7"/>
        <v>0</v>
      </c>
      <c r="AI32" s="3">
        <f t="shared" si="7"/>
        <v>1</v>
      </c>
      <c r="AJ32" s="3">
        <f t="shared" si="7"/>
        <v>1</v>
      </c>
      <c r="AK32" s="3">
        <f t="shared" si="7"/>
        <v>0</v>
      </c>
      <c r="AL32" s="3">
        <f t="shared" si="7"/>
        <v>0</v>
      </c>
      <c r="AM32" s="3">
        <f t="shared" si="7"/>
        <v>1</v>
      </c>
      <c r="AN32" s="3">
        <f t="shared" si="7"/>
        <v>0</v>
      </c>
      <c r="AO32" s="3">
        <f t="shared" si="7"/>
        <v>0</v>
      </c>
      <c r="AQ32" s="3">
        <f t="shared" si="8"/>
        <v>0</v>
      </c>
      <c r="AR32" s="3">
        <f t="shared" si="8"/>
        <v>0</v>
      </c>
    </row>
    <row r="33" spans="2:44" x14ac:dyDescent="0.25">
      <c r="B33" s="9" t="s">
        <v>79</v>
      </c>
      <c r="C33" s="4" t="s">
        <v>11</v>
      </c>
      <c r="D33" s="4" t="s">
        <v>126</v>
      </c>
      <c r="E33" s="4" t="s">
        <v>134</v>
      </c>
      <c r="F33" s="4" t="s">
        <v>121</v>
      </c>
      <c r="G33" s="4" t="s">
        <v>132</v>
      </c>
      <c r="H33" s="4" t="s">
        <v>6</v>
      </c>
      <c r="I33" s="4" t="s">
        <v>7</v>
      </c>
      <c r="J33" s="4" t="s">
        <v>120</v>
      </c>
      <c r="K33" s="4" t="s">
        <v>118</v>
      </c>
      <c r="L33" s="4" t="s">
        <v>125</v>
      </c>
      <c r="M33" s="4" t="s">
        <v>130</v>
      </c>
      <c r="N33" s="4" t="s">
        <v>138</v>
      </c>
      <c r="O33" s="4" t="s">
        <v>122</v>
      </c>
      <c r="P33" s="4" t="s">
        <v>136</v>
      </c>
      <c r="Q33" s="4" t="s">
        <v>119</v>
      </c>
      <c r="R33" s="4" t="s">
        <v>62</v>
      </c>
      <c r="T33" s="4" t="s">
        <v>130</v>
      </c>
      <c r="U33" s="4" t="s">
        <v>6</v>
      </c>
      <c r="W33" s="5">
        <f t="shared" si="5"/>
        <v>7</v>
      </c>
      <c r="X33" s="5">
        <f t="shared" si="6"/>
        <v>2</v>
      </c>
      <c r="Z33" s="3">
        <f t="shared" si="7"/>
        <v>0</v>
      </c>
      <c r="AA33" s="3">
        <f t="shared" si="7"/>
        <v>1</v>
      </c>
      <c r="AB33" s="3">
        <f t="shared" si="7"/>
        <v>0</v>
      </c>
      <c r="AC33" s="3">
        <f t="shared" si="7"/>
        <v>1</v>
      </c>
      <c r="AD33" s="3">
        <f t="shared" si="7"/>
        <v>1</v>
      </c>
      <c r="AE33" s="3">
        <f t="shared" si="7"/>
        <v>1</v>
      </c>
      <c r="AF33" s="3">
        <f t="shared" si="7"/>
        <v>0</v>
      </c>
      <c r="AG33" s="3">
        <f t="shared" si="7"/>
        <v>0</v>
      </c>
      <c r="AH33" s="3">
        <f t="shared" si="7"/>
        <v>0</v>
      </c>
      <c r="AI33" s="3">
        <f t="shared" si="7"/>
        <v>1</v>
      </c>
      <c r="AJ33" s="3">
        <f t="shared" si="7"/>
        <v>1</v>
      </c>
      <c r="AK33" s="3">
        <f t="shared" si="7"/>
        <v>0</v>
      </c>
      <c r="AL33" s="3">
        <f t="shared" si="7"/>
        <v>1</v>
      </c>
      <c r="AM33" s="3">
        <f t="shared" si="7"/>
        <v>0</v>
      </c>
      <c r="AN33" s="3">
        <f t="shared" si="7"/>
        <v>0</v>
      </c>
      <c r="AO33" s="3">
        <f t="shared" si="7"/>
        <v>0</v>
      </c>
      <c r="AQ33" s="3">
        <f t="shared" si="8"/>
        <v>1</v>
      </c>
      <c r="AR33" s="3">
        <f t="shared" si="8"/>
        <v>1</v>
      </c>
    </row>
    <row r="34" spans="2:44" x14ac:dyDescent="0.25">
      <c r="B34" s="9" t="s">
        <v>80</v>
      </c>
      <c r="C34" s="4" t="s">
        <v>11</v>
      </c>
      <c r="D34" s="4" t="s">
        <v>126</v>
      </c>
      <c r="E34" s="4" t="s">
        <v>135</v>
      </c>
      <c r="F34" s="4" t="s">
        <v>121</v>
      </c>
      <c r="G34" s="4" t="s">
        <v>132</v>
      </c>
      <c r="H34" s="4" t="s">
        <v>6</v>
      </c>
      <c r="I34" s="4" t="s">
        <v>56</v>
      </c>
      <c r="J34" s="4" t="s">
        <v>123</v>
      </c>
      <c r="K34" s="4" t="s">
        <v>118</v>
      </c>
      <c r="L34" s="4" t="s">
        <v>125</v>
      </c>
      <c r="M34" s="4" t="s">
        <v>130</v>
      </c>
      <c r="N34" s="4" t="s">
        <v>138</v>
      </c>
      <c r="O34" s="4" t="s">
        <v>122</v>
      </c>
      <c r="P34" s="4" t="s">
        <v>127</v>
      </c>
      <c r="Q34" s="4" t="s">
        <v>141</v>
      </c>
      <c r="R34" s="4" t="s">
        <v>62</v>
      </c>
      <c r="T34" s="4" t="s">
        <v>126</v>
      </c>
      <c r="U34" s="4" t="s">
        <v>6</v>
      </c>
      <c r="W34" s="5">
        <f t="shared" si="5"/>
        <v>12</v>
      </c>
      <c r="X34" s="5">
        <f t="shared" si="6"/>
        <v>2</v>
      </c>
      <c r="Z34" s="3">
        <f t="shared" si="7"/>
        <v>0</v>
      </c>
      <c r="AA34" s="3">
        <f t="shared" si="7"/>
        <v>1</v>
      </c>
      <c r="AB34" s="3">
        <f t="shared" si="7"/>
        <v>1</v>
      </c>
      <c r="AC34" s="3">
        <f t="shared" si="7"/>
        <v>1</v>
      </c>
      <c r="AD34" s="3">
        <f t="shared" si="7"/>
        <v>1</v>
      </c>
      <c r="AE34" s="3">
        <f t="shared" si="7"/>
        <v>1</v>
      </c>
      <c r="AF34" s="3">
        <f t="shared" si="7"/>
        <v>1</v>
      </c>
      <c r="AG34" s="3">
        <f t="shared" si="7"/>
        <v>1</v>
      </c>
      <c r="AH34" s="3">
        <f t="shared" si="7"/>
        <v>0</v>
      </c>
      <c r="AI34" s="3">
        <f t="shared" si="7"/>
        <v>1</v>
      </c>
      <c r="AJ34" s="3">
        <f t="shared" si="7"/>
        <v>1</v>
      </c>
      <c r="AK34" s="3">
        <f t="shared" si="7"/>
        <v>0</v>
      </c>
      <c r="AL34" s="3">
        <f t="shared" si="7"/>
        <v>1</v>
      </c>
      <c r="AM34" s="3">
        <f t="shared" si="7"/>
        <v>1</v>
      </c>
      <c r="AN34" s="3">
        <f t="shared" si="7"/>
        <v>1</v>
      </c>
      <c r="AO34" s="3">
        <f t="shared" si="7"/>
        <v>0</v>
      </c>
      <c r="AQ34" s="3">
        <f t="shared" si="8"/>
        <v>1</v>
      </c>
      <c r="AR34" s="3">
        <f t="shared" si="8"/>
        <v>1</v>
      </c>
    </row>
    <row r="35" spans="2:44" x14ac:dyDescent="0.25">
      <c r="B35" s="9" t="s">
        <v>153</v>
      </c>
      <c r="C35" s="4" t="s">
        <v>11</v>
      </c>
      <c r="D35" s="4" t="s">
        <v>126</v>
      </c>
      <c r="E35" s="4" t="s">
        <v>135</v>
      </c>
      <c r="F35" s="4" t="s">
        <v>121</v>
      </c>
      <c r="G35" s="4" t="s">
        <v>132</v>
      </c>
      <c r="H35" s="4" t="s">
        <v>6</v>
      </c>
      <c r="I35" s="4" t="s">
        <v>56</v>
      </c>
      <c r="J35" s="4" t="s">
        <v>120</v>
      </c>
      <c r="K35" s="4" t="s">
        <v>118</v>
      </c>
      <c r="L35" s="4" t="s">
        <v>125</v>
      </c>
      <c r="M35" s="4" t="s">
        <v>130</v>
      </c>
      <c r="N35" s="4" t="s">
        <v>138</v>
      </c>
      <c r="O35" s="4" t="s">
        <v>55</v>
      </c>
      <c r="P35" s="4" t="s">
        <v>127</v>
      </c>
      <c r="Q35" s="4" t="s">
        <v>119</v>
      </c>
      <c r="R35" s="4" t="s">
        <v>62</v>
      </c>
      <c r="T35" s="4" t="s">
        <v>6</v>
      </c>
      <c r="U35" s="4" t="s">
        <v>118</v>
      </c>
      <c r="W35" s="5">
        <f t="shared" si="5"/>
        <v>9</v>
      </c>
      <c r="X35" s="5">
        <f t="shared" si="6"/>
        <v>1</v>
      </c>
      <c r="Z35" s="3">
        <f t="shared" si="7"/>
        <v>0</v>
      </c>
      <c r="AA35" s="3">
        <f t="shared" si="7"/>
        <v>1</v>
      </c>
      <c r="AB35" s="3">
        <f t="shared" si="7"/>
        <v>1</v>
      </c>
      <c r="AC35" s="3">
        <f t="shared" si="7"/>
        <v>1</v>
      </c>
      <c r="AD35" s="3">
        <f t="shared" si="7"/>
        <v>1</v>
      </c>
      <c r="AE35" s="3">
        <f t="shared" si="7"/>
        <v>1</v>
      </c>
      <c r="AF35" s="3">
        <f t="shared" si="7"/>
        <v>1</v>
      </c>
      <c r="AG35" s="3">
        <f t="shared" si="7"/>
        <v>0</v>
      </c>
      <c r="AH35" s="3">
        <f t="shared" si="7"/>
        <v>0</v>
      </c>
      <c r="AI35" s="3">
        <f t="shared" si="7"/>
        <v>1</v>
      </c>
      <c r="AJ35" s="3">
        <f t="shared" si="7"/>
        <v>1</v>
      </c>
      <c r="AK35" s="3">
        <f t="shared" si="7"/>
        <v>0</v>
      </c>
      <c r="AL35" s="3">
        <f t="shared" si="7"/>
        <v>0</v>
      </c>
      <c r="AM35" s="3">
        <f t="shared" si="7"/>
        <v>1</v>
      </c>
      <c r="AN35" s="3">
        <f t="shared" si="7"/>
        <v>0</v>
      </c>
      <c r="AO35" s="3">
        <f t="shared" si="7"/>
        <v>0</v>
      </c>
      <c r="AQ35" s="3">
        <f t="shared" si="8"/>
        <v>1</v>
      </c>
      <c r="AR35" s="3">
        <f t="shared" si="8"/>
        <v>0</v>
      </c>
    </row>
    <row r="36" spans="2:44" x14ac:dyDescent="0.25">
      <c r="B36" s="9" t="s">
        <v>156</v>
      </c>
      <c r="C36" s="4" t="s">
        <v>11</v>
      </c>
      <c r="D36" s="4" t="s">
        <v>126</v>
      </c>
      <c r="E36" s="4" t="s">
        <v>134</v>
      </c>
      <c r="F36" s="4" t="s">
        <v>121</v>
      </c>
      <c r="G36" s="4" t="s">
        <v>133</v>
      </c>
      <c r="H36" s="4" t="s">
        <v>6</v>
      </c>
      <c r="I36" s="4" t="s">
        <v>7</v>
      </c>
      <c r="J36" s="4" t="s">
        <v>120</v>
      </c>
      <c r="K36" s="4" t="s">
        <v>118</v>
      </c>
      <c r="L36" s="4" t="s">
        <v>129</v>
      </c>
      <c r="M36" s="4" t="s">
        <v>130</v>
      </c>
      <c r="N36" s="4" t="s">
        <v>138</v>
      </c>
      <c r="O36" s="4" t="s">
        <v>55</v>
      </c>
      <c r="P36" s="4" t="s">
        <v>136</v>
      </c>
      <c r="Q36" s="4" t="s">
        <v>119</v>
      </c>
      <c r="R36" s="4" t="s">
        <v>62</v>
      </c>
      <c r="T36" s="4" t="s">
        <v>6</v>
      </c>
      <c r="U36" s="4" t="s">
        <v>118</v>
      </c>
      <c r="W36" s="5">
        <f t="shared" si="5"/>
        <v>4</v>
      </c>
      <c r="X36" s="5">
        <f t="shared" si="6"/>
        <v>1</v>
      </c>
      <c r="Z36" s="3">
        <f t="shared" si="7"/>
        <v>0</v>
      </c>
      <c r="AA36" s="3">
        <f t="shared" si="7"/>
        <v>1</v>
      </c>
      <c r="AB36" s="3">
        <f t="shared" si="7"/>
        <v>0</v>
      </c>
      <c r="AC36" s="3">
        <f t="shared" si="7"/>
        <v>1</v>
      </c>
      <c r="AD36" s="3">
        <f t="shared" si="7"/>
        <v>0</v>
      </c>
      <c r="AE36" s="3">
        <f t="shared" si="7"/>
        <v>1</v>
      </c>
      <c r="AF36" s="3">
        <f t="shared" si="7"/>
        <v>0</v>
      </c>
      <c r="AG36" s="3">
        <f t="shared" si="7"/>
        <v>0</v>
      </c>
      <c r="AH36" s="3">
        <f t="shared" si="7"/>
        <v>0</v>
      </c>
      <c r="AI36" s="3">
        <f t="shared" si="7"/>
        <v>0</v>
      </c>
      <c r="AJ36" s="3">
        <f t="shared" si="7"/>
        <v>1</v>
      </c>
      <c r="AK36" s="3">
        <f t="shared" si="7"/>
        <v>0</v>
      </c>
      <c r="AL36" s="3">
        <f t="shared" si="7"/>
        <v>0</v>
      </c>
      <c r="AM36" s="3">
        <f t="shared" si="7"/>
        <v>0</v>
      </c>
      <c r="AN36" s="3">
        <f t="shared" si="7"/>
        <v>0</v>
      </c>
      <c r="AO36" s="3">
        <f t="shared" si="7"/>
        <v>0</v>
      </c>
      <c r="AQ36" s="3">
        <f t="shared" si="8"/>
        <v>1</v>
      </c>
      <c r="AR36" s="3">
        <f t="shared" si="8"/>
        <v>0</v>
      </c>
    </row>
    <row r="37" spans="2:44" x14ac:dyDescent="0.25">
      <c r="B37" s="9" t="s">
        <v>151</v>
      </c>
      <c r="C37" s="4" t="s">
        <v>11</v>
      </c>
      <c r="D37" s="4" t="s">
        <v>126</v>
      </c>
      <c r="E37" s="4" t="s">
        <v>134</v>
      </c>
      <c r="F37" s="4" t="s">
        <v>121</v>
      </c>
      <c r="G37" s="4" t="s">
        <v>133</v>
      </c>
      <c r="H37" s="4" t="s">
        <v>6</v>
      </c>
      <c r="I37" s="4" t="s">
        <v>56</v>
      </c>
      <c r="J37" s="4" t="s">
        <v>120</v>
      </c>
      <c r="K37" s="4" t="s">
        <v>118</v>
      </c>
      <c r="L37" s="4" t="s">
        <v>125</v>
      </c>
      <c r="M37" s="4" t="s">
        <v>130</v>
      </c>
      <c r="N37" s="4" t="s">
        <v>12</v>
      </c>
      <c r="O37" s="4" t="s">
        <v>122</v>
      </c>
      <c r="P37" s="4" t="s">
        <v>136</v>
      </c>
      <c r="Q37" s="4" t="s">
        <v>119</v>
      </c>
      <c r="R37" s="4" t="s">
        <v>62</v>
      </c>
      <c r="T37" s="4" t="s">
        <v>130</v>
      </c>
      <c r="U37" s="4" t="s">
        <v>6</v>
      </c>
      <c r="W37" s="5">
        <f t="shared" si="5"/>
        <v>8</v>
      </c>
      <c r="X37" s="5">
        <f t="shared" si="6"/>
        <v>2</v>
      </c>
      <c r="Z37" s="3">
        <f t="shared" si="7"/>
        <v>0</v>
      </c>
      <c r="AA37" s="3">
        <f t="shared" si="7"/>
        <v>1</v>
      </c>
      <c r="AB37" s="3">
        <f t="shared" si="7"/>
        <v>0</v>
      </c>
      <c r="AC37" s="3">
        <f t="shared" si="7"/>
        <v>1</v>
      </c>
      <c r="AD37" s="3">
        <f t="shared" si="7"/>
        <v>0</v>
      </c>
      <c r="AE37" s="3">
        <f t="shared" si="7"/>
        <v>1</v>
      </c>
      <c r="AF37" s="3">
        <f t="shared" si="7"/>
        <v>1</v>
      </c>
      <c r="AG37" s="3">
        <f t="shared" si="7"/>
        <v>0</v>
      </c>
      <c r="AH37" s="3">
        <f t="shared" si="7"/>
        <v>0</v>
      </c>
      <c r="AI37" s="3">
        <f t="shared" si="7"/>
        <v>1</v>
      </c>
      <c r="AJ37" s="3">
        <f t="shared" si="7"/>
        <v>1</v>
      </c>
      <c r="AK37" s="3">
        <f t="shared" si="7"/>
        <v>1</v>
      </c>
      <c r="AL37" s="3">
        <f t="shared" si="7"/>
        <v>1</v>
      </c>
      <c r="AM37" s="3">
        <f t="shared" si="7"/>
        <v>0</v>
      </c>
      <c r="AN37" s="3">
        <f t="shared" si="7"/>
        <v>0</v>
      </c>
      <c r="AO37" s="3">
        <f t="shared" si="7"/>
        <v>0</v>
      </c>
      <c r="AQ37" s="3">
        <f t="shared" si="8"/>
        <v>1</v>
      </c>
      <c r="AR37" s="3">
        <f t="shared" si="8"/>
        <v>1</v>
      </c>
    </row>
    <row r="38" spans="2:44" x14ac:dyDescent="0.25">
      <c r="B38" s="9" t="s">
        <v>81</v>
      </c>
      <c r="C38" s="4" t="s">
        <v>11</v>
      </c>
      <c r="D38" s="4" t="s">
        <v>126</v>
      </c>
      <c r="E38" s="4" t="s">
        <v>134</v>
      </c>
      <c r="F38" s="4" t="s">
        <v>121</v>
      </c>
      <c r="G38" s="4" t="s">
        <v>132</v>
      </c>
      <c r="H38" s="4" t="s">
        <v>6</v>
      </c>
      <c r="I38" s="4" t="s">
        <v>7</v>
      </c>
      <c r="J38" s="4" t="s">
        <v>120</v>
      </c>
      <c r="K38" s="4" t="s">
        <v>118</v>
      </c>
      <c r="L38" s="4" t="s">
        <v>125</v>
      </c>
      <c r="M38" s="4" t="s">
        <v>130</v>
      </c>
      <c r="N38" s="4" t="s">
        <v>12</v>
      </c>
      <c r="O38" s="4" t="s">
        <v>122</v>
      </c>
      <c r="P38" s="4" t="s">
        <v>136</v>
      </c>
      <c r="Q38" s="4" t="s">
        <v>119</v>
      </c>
      <c r="R38" s="4" t="s">
        <v>62</v>
      </c>
      <c r="T38" s="4" t="s">
        <v>130</v>
      </c>
      <c r="U38" s="4" t="s">
        <v>136</v>
      </c>
      <c r="W38" s="5">
        <f t="shared" si="5"/>
        <v>8</v>
      </c>
      <c r="X38" s="5">
        <f t="shared" si="6"/>
        <v>1</v>
      </c>
      <c r="Z38" s="3">
        <f t="shared" si="7"/>
        <v>0</v>
      </c>
      <c r="AA38" s="3">
        <f t="shared" si="7"/>
        <v>1</v>
      </c>
      <c r="AB38" s="3">
        <f t="shared" si="7"/>
        <v>0</v>
      </c>
      <c r="AC38" s="3">
        <f t="shared" si="7"/>
        <v>1</v>
      </c>
      <c r="AD38" s="3">
        <f t="shared" si="7"/>
        <v>1</v>
      </c>
      <c r="AE38" s="3">
        <f t="shared" si="7"/>
        <v>1</v>
      </c>
      <c r="AF38" s="3">
        <f t="shared" si="7"/>
        <v>0</v>
      </c>
      <c r="AG38" s="3">
        <f t="shared" si="7"/>
        <v>0</v>
      </c>
      <c r="AH38" s="3">
        <f t="shared" si="7"/>
        <v>0</v>
      </c>
      <c r="AI38" s="3">
        <f t="shared" si="7"/>
        <v>1</v>
      </c>
      <c r="AJ38" s="3">
        <f t="shared" si="7"/>
        <v>1</v>
      </c>
      <c r="AK38" s="3">
        <f t="shared" si="7"/>
        <v>1</v>
      </c>
      <c r="AL38" s="3">
        <f t="shared" si="7"/>
        <v>1</v>
      </c>
      <c r="AM38" s="3">
        <f t="shared" si="7"/>
        <v>0</v>
      </c>
      <c r="AN38" s="3">
        <f t="shared" si="7"/>
        <v>0</v>
      </c>
      <c r="AO38" s="3">
        <f t="shared" si="7"/>
        <v>0</v>
      </c>
      <c r="AQ38" s="3">
        <f t="shared" si="8"/>
        <v>1</v>
      </c>
      <c r="AR38" s="3">
        <f t="shared" si="8"/>
        <v>0</v>
      </c>
    </row>
    <row r="39" spans="2:44" x14ac:dyDescent="0.25">
      <c r="B39" s="9" t="s">
        <v>82</v>
      </c>
      <c r="C39" s="4" t="s">
        <v>11</v>
      </c>
      <c r="D39" s="4" t="s">
        <v>128</v>
      </c>
      <c r="E39" s="4" t="s">
        <v>134</v>
      </c>
      <c r="F39" s="4" t="s">
        <v>121</v>
      </c>
      <c r="G39" s="4" t="s">
        <v>133</v>
      </c>
      <c r="H39" s="4" t="s">
        <v>6</v>
      </c>
      <c r="I39" s="4" t="s">
        <v>7</v>
      </c>
      <c r="J39" s="4" t="s">
        <v>123</v>
      </c>
      <c r="K39" s="4" t="s">
        <v>63</v>
      </c>
      <c r="L39" s="4" t="s">
        <v>129</v>
      </c>
      <c r="M39" s="4" t="s">
        <v>130</v>
      </c>
      <c r="N39" s="4" t="s">
        <v>12</v>
      </c>
      <c r="O39" s="4" t="s">
        <v>55</v>
      </c>
      <c r="P39" s="4" t="s">
        <v>136</v>
      </c>
      <c r="Q39" s="4" t="s">
        <v>141</v>
      </c>
      <c r="R39" s="4" t="s">
        <v>62</v>
      </c>
      <c r="T39" s="4" t="s">
        <v>130</v>
      </c>
      <c r="U39" s="4" t="s">
        <v>55</v>
      </c>
      <c r="W39" s="5">
        <f t="shared" si="5"/>
        <v>7</v>
      </c>
      <c r="X39" s="5">
        <f t="shared" si="6"/>
        <v>1</v>
      </c>
      <c r="Z39" s="3">
        <f t="shared" si="7"/>
        <v>0</v>
      </c>
      <c r="AA39" s="3">
        <f t="shared" si="7"/>
        <v>0</v>
      </c>
      <c r="AB39" s="3">
        <f t="shared" si="7"/>
        <v>0</v>
      </c>
      <c r="AC39" s="3">
        <f t="shared" si="7"/>
        <v>1</v>
      </c>
      <c r="AD39" s="3">
        <f t="shared" si="7"/>
        <v>0</v>
      </c>
      <c r="AE39" s="3">
        <f t="shared" si="7"/>
        <v>1</v>
      </c>
      <c r="AF39" s="3">
        <f t="shared" si="7"/>
        <v>0</v>
      </c>
      <c r="AG39" s="3">
        <f t="shared" si="7"/>
        <v>1</v>
      </c>
      <c r="AH39" s="3">
        <f t="shared" si="7"/>
        <v>1</v>
      </c>
      <c r="AI39" s="3">
        <f t="shared" si="7"/>
        <v>0</v>
      </c>
      <c r="AJ39" s="3">
        <f t="shared" si="7"/>
        <v>1</v>
      </c>
      <c r="AK39" s="3">
        <f t="shared" si="7"/>
        <v>1</v>
      </c>
      <c r="AL39" s="3">
        <f t="shared" si="7"/>
        <v>0</v>
      </c>
      <c r="AM39" s="3">
        <f t="shared" si="7"/>
        <v>0</v>
      </c>
      <c r="AN39" s="3">
        <f t="shared" si="7"/>
        <v>1</v>
      </c>
      <c r="AO39" s="3">
        <f t="shared" si="7"/>
        <v>0</v>
      </c>
      <c r="AQ39" s="3">
        <f t="shared" si="8"/>
        <v>1</v>
      </c>
      <c r="AR39" s="3">
        <f t="shared" si="8"/>
        <v>0</v>
      </c>
    </row>
    <row r="40" spans="2:44" x14ac:dyDescent="0.25">
      <c r="B40" s="9" t="s">
        <v>83</v>
      </c>
      <c r="C40" s="4" t="s">
        <v>11</v>
      </c>
      <c r="D40" s="4" t="s">
        <v>126</v>
      </c>
      <c r="E40" s="4" t="s">
        <v>134</v>
      </c>
      <c r="F40" s="4" t="s">
        <v>121</v>
      </c>
      <c r="G40" s="4" t="s">
        <v>132</v>
      </c>
      <c r="H40" s="4" t="s">
        <v>6</v>
      </c>
      <c r="I40" s="4" t="s">
        <v>7</v>
      </c>
      <c r="J40" s="4" t="s">
        <v>123</v>
      </c>
      <c r="K40" s="4" t="s">
        <v>118</v>
      </c>
      <c r="L40" s="4" t="s">
        <v>129</v>
      </c>
      <c r="M40" s="4" t="s">
        <v>130</v>
      </c>
      <c r="N40" s="4" t="s">
        <v>12</v>
      </c>
      <c r="O40" s="4" t="s">
        <v>122</v>
      </c>
      <c r="P40" s="4" t="s">
        <v>136</v>
      </c>
      <c r="Q40" s="4" t="s">
        <v>119</v>
      </c>
      <c r="R40" s="4" t="s">
        <v>62</v>
      </c>
      <c r="T40" s="4" t="s">
        <v>130</v>
      </c>
      <c r="U40" s="4" t="s">
        <v>6</v>
      </c>
      <c r="W40" s="5">
        <f t="shared" si="5"/>
        <v>8</v>
      </c>
      <c r="X40" s="5">
        <f t="shared" si="6"/>
        <v>2</v>
      </c>
      <c r="Z40" s="3">
        <f t="shared" si="7"/>
        <v>0</v>
      </c>
      <c r="AA40" s="3">
        <f t="shared" si="7"/>
        <v>1</v>
      </c>
      <c r="AB40" s="3">
        <f t="shared" si="7"/>
        <v>0</v>
      </c>
      <c r="AC40" s="3">
        <f t="shared" si="7"/>
        <v>1</v>
      </c>
      <c r="AD40" s="3">
        <f t="shared" si="7"/>
        <v>1</v>
      </c>
      <c r="AE40" s="3">
        <f t="shared" si="7"/>
        <v>1</v>
      </c>
      <c r="AF40" s="3">
        <f t="shared" si="7"/>
        <v>0</v>
      </c>
      <c r="AG40" s="3">
        <f t="shared" si="7"/>
        <v>1</v>
      </c>
      <c r="AH40" s="3">
        <f t="shared" si="7"/>
        <v>0</v>
      </c>
      <c r="AI40" s="3">
        <f t="shared" si="7"/>
        <v>0</v>
      </c>
      <c r="AJ40" s="3">
        <f t="shared" si="7"/>
        <v>1</v>
      </c>
      <c r="AK40" s="3">
        <f t="shared" si="7"/>
        <v>1</v>
      </c>
      <c r="AL40" s="3">
        <f t="shared" si="7"/>
        <v>1</v>
      </c>
      <c r="AM40" s="3">
        <f t="shared" si="7"/>
        <v>0</v>
      </c>
      <c r="AN40" s="3">
        <f t="shared" si="7"/>
        <v>0</v>
      </c>
      <c r="AO40" s="3">
        <f t="shared" si="7"/>
        <v>0</v>
      </c>
      <c r="AQ40" s="3">
        <f t="shared" si="8"/>
        <v>1</v>
      </c>
      <c r="AR40" s="3">
        <f t="shared" si="8"/>
        <v>1</v>
      </c>
    </row>
    <row r="41" spans="2:44" x14ac:dyDescent="0.25">
      <c r="B41" s="9" t="s">
        <v>159</v>
      </c>
      <c r="C41" s="7" t="s">
        <v>179</v>
      </c>
      <c r="D41" s="4" t="s">
        <v>126</v>
      </c>
      <c r="E41" s="4" t="s">
        <v>134</v>
      </c>
      <c r="F41" s="4" t="s">
        <v>121</v>
      </c>
      <c r="G41" s="4" t="s">
        <v>133</v>
      </c>
      <c r="H41" s="4" t="s">
        <v>6</v>
      </c>
      <c r="I41" s="4" t="s">
        <v>56</v>
      </c>
      <c r="J41" s="4" t="s">
        <v>120</v>
      </c>
      <c r="K41" s="4" t="s">
        <v>118</v>
      </c>
      <c r="L41" s="4" t="s">
        <v>129</v>
      </c>
      <c r="M41" s="4" t="s">
        <v>130</v>
      </c>
      <c r="N41" s="4" t="s">
        <v>12</v>
      </c>
      <c r="O41" s="4" t="s">
        <v>55</v>
      </c>
      <c r="P41" s="4" t="s">
        <v>136</v>
      </c>
      <c r="Q41" s="4" t="s">
        <v>119</v>
      </c>
      <c r="R41" s="4" t="s">
        <v>124</v>
      </c>
      <c r="T41" s="4" t="s">
        <v>6</v>
      </c>
      <c r="U41" s="4" t="s">
        <v>118</v>
      </c>
      <c r="W41" s="5">
        <f t="shared" si="5"/>
        <v>8</v>
      </c>
      <c r="X41" s="5">
        <f t="shared" si="6"/>
        <v>1</v>
      </c>
      <c r="Z41" s="7">
        <v>1</v>
      </c>
      <c r="AA41" s="3">
        <f t="shared" ref="AA41:AO57" si="9">IF(D41=D$2,1,0)</f>
        <v>1</v>
      </c>
      <c r="AB41" s="3">
        <f t="shared" si="9"/>
        <v>0</v>
      </c>
      <c r="AC41" s="3">
        <f t="shared" si="9"/>
        <v>1</v>
      </c>
      <c r="AD41" s="3">
        <f t="shared" si="9"/>
        <v>0</v>
      </c>
      <c r="AE41" s="3">
        <f t="shared" si="9"/>
        <v>1</v>
      </c>
      <c r="AF41" s="3">
        <f t="shared" si="9"/>
        <v>1</v>
      </c>
      <c r="AG41" s="3">
        <f t="shared" si="9"/>
        <v>0</v>
      </c>
      <c r="AH41" s="3">
        <f t="shared" si="9"/>
        <v>0</v>
      </c>
      <c r="AI41" s="3">
        <f t="shared" si="9"/>
        <v>0</v>
      </c>
      <c r="AJ41" s="3">
        <f t="shared" si="9"/>
        <v>1</v>
      </c>
      <c r="AK41" s="3">
        <f t="shared" si="9"/>
        <v>1</v>
      </c>
      <c r="AL41" s="3">
        <f t="shared" si="9"/>
        <v>0</v>
      </c>
      <c r="AM41" s="3">
        <f t="shared" si="9"/>
        <v>0</v>
      </c>
      <c r="AN41" s="3">
        <f t="shared" si="9"/>
        <v>0</v>
      </c>
      <c r="AO41" s="3">
        <f t="shared" si="9"/>
        <v>1</v>
      </c>
      <c r="AQ41" s="3">
        <f t="shared" si="8"/>
        <v>1</v>
      </c>
      <c r="AR41" s="3">
        <f t="shared" si="8"/>
        <v>0</v>
      </c>
    </row>
    <row r="42" spans="2:44" x14ac:dyDescent="0.25">
      <c r="B42" s="9" t="s">
        <v>84</v>
      </c>
      <c r="C42" s="4" t="s">
        <v>11</v>
      </c>
      <c r="D42" s="4" t="s">
        <v>126</v>
      </c>
      <c r="E42" s="4" t="s">
        <v>134</v>
      </c>
      <c r="F42" s="4" t="s">
        <v>121</v>
      </c>
      <c r="G42" s="4" t="s">
        <v>132</v>
      </c>
      <c r="H42" s="4" t="s">
        <v>6</v>
      </c>
      <c r="I42" s="4" t="s">
        <v>56</v>
      </c>
      <c r="J42" s="4" t="s">
        <v>120</v>
      </c>
      <c r="K42" s="4" t="s">
        <v>118</v>
      </c>
      <c r="L42" s="4" t="s">
        <v>125</v>
      </c>
      <c r="M42" s="4" t="s">
        <v>130</v>
      </c>
      <c r="N42" s="4" t="s">
        <v>138</v>
      </c>
      <c r="O42" s="4" t="s">
        <v>122</v>
      </c>
      <c r="P42" s="4" t="s">
        <v>136</v>
      </c>
      <c r="Q42" s="4" t="s">
        <v>119</v>
      </c>
      <c r="R42" s="4" t="s">
        <v>62</v>
      </c>
      <c r="T42" s="4" t="s">
        <v>6</v>
      </c>
      <c r="U42" s="4" t="s">
        <v>11</v>
      </c>
      <c r="W42" s="5">
        <f t="shared" si="5"/>
        <v>8</v>
      </c>
      <c r="X42" s="5">
        <f t="shared" si="6"/>
        <v>1</v>
      </c>
      <c r="Z42" s="3">
        <f t="shared" ref="Z42:AO72" si="10">IF(C42=C$2,1,0)</f>
        <v>0</v>
      </c>
      <c r="AA42" s="3">
        <f t="shared" si="9"/>
        <v>1</v>
      </c>
      <c r="AB42" s="3">
        <f t="shared" si="9"/>
        <v>0</v>
      </c>
      <c r="AC42" s="3">
        <f t="shared" si="9"/>
        <v>1</v>
      </c>
      <c r="AD42" s="3">
        <f t="shared" si="9"/>
        <v>1</v>
      </c>
      <c r="AE42" s="3">
        <f t="shared" si="9"/>
        <v>1</v>
      </c>
      <c r="AF42" s="3">
        <f t="shared" si="9"/>
        <v>1</v>
      </c>
      <c r="AG42" s="3">
        <f t="shared" si="9"/>
        <v>0</v>
      </c>
      <c r="AH42" s="3">
        <f t="shared" si="9"/>
        <v>0</v>
      </c>
      <c r="AI42" s="3">
        <f t="shared" si="9"/>
        <v>1</v>
      </c>
      <c r="AJ42" s="3">
        <f t="shared" si="9"/>
        <v>1</v>
      </c>
      <c r="AK42" s="3">
        <f t="shared" si="9"/>
        <v>0</v>
      </c>
      <c r="AL42" s="3">
        <f t="shared" si="9"/>
        <v>1</v>
      </c>
      <c r="AM42" s="3">
        <f t="shared" si="9"/>
        <v>0</v>
      </c>
      <c r="AN42" s="3">
        <f t="shared" si="9"/>
        <v>0</v>
      </c>
      <c r="AO42" s="3">
        <f t="shared" si="9"/>
        <v>0</v>
      </c>
      <c r="AQ42" s="3">
        <f t="shared" si="8"/>
        <v>1</v>
      </c>
      <c r="AR42" s="3">
        <f t="shared" si="8"/>
        <v>0</v>
      </c>
    </row>
    <row r="43" spans="2:44" x14ac:dyDescent="0.25">
      <c r="B43" s="9" t="s">
        <v>168</v>
      </c>
      <c r="C43" s="4" t="s">
        <v>11</v>
      </c>
      <c r="D43" s="4" t="s">
        <v>126</v>
      </c>
      <c r="E43" s="4" t="s">
        <v>134</v>
      </c>
      <c r="F43" s="4" t="s">
        <v>121</v>
      </c>
      <c r="G43" s="4" t="s">
        <v>133</v>
      </c>
      <c r="H43" s="4" t="s">
        <v>6</v>
      </c>
      <c r="I43" s="4" t="s">
        <v>56</v>
      </c>
      <c r="J43" s="4" t="s">
        <v>120</v>
      </c>
      <c r="K43" s="4" t="s">
        <v>118</v>
      </c>
      <c r="L43" s="4" t="s">
        <v>125</v>
      </c>
      <c r="M43" s="4" t="s">
        <v>130</v>
      </c>
      <c r="N43" s="4" t="s">
        <v>12</v>
      </c>
      <c r="O43" s="4" t="s">
        <v>122</v>
      </c>
      <c r="P43" s="4" t="s">
        <v>136</v>
      </c>
      <c r="Q43" s="4" t="s">
        <v>119</v>
      </c>
      <c r="R43" s="4" t="s">
        <v>62</v>
      </c>
      <c r="T43" s="4" t="s">
        <v>120</v>
      </c>
      <c r="U43" s="4" t="s">
        <v>6</v>
      </c>
      <c r="W43" s="5">
        <f t="shared" si="5"/>
        <v>8</v>
      </c>
      <c r="X43" s="5">
        <f t="shared" si="6"/>
        <v>1</v>
      </c>
      <c r="Z43" s="3">
        <f t="shared" si="10"/>
        <v>0</v>
      </c>
      <c r="AA43" s="3">
        <f t="shared" si="9"/>
        <v>1</v>
      </c>
      <c r="AB43" s="3">
        <f t="shared" si="9"/>
        <v>0</v>
      </c>
      <c r="AC43" s="3">
        <f t="shared" si="9"/>
        <v>1</v>
      </c>
      <c r="AD43" s="3">
        <f t="shared" si="9"/>
        <v>0</v>
      </c>
      <c r="AE43" s="3">
        <f t="shared" si="9"/>
        <v>1</v>
      </c>
      <c r="AF43" s="3">
        <f t="shared" si="9"/>
        <v>1</v>
      </c>
      <c r="AG43" s="3">
        <f t="shared" si="9"/>
        <v>0</v>
      </c>
      <c r="AH43" s="3">
        <f t="shared" si="9"/>
        <v>0</v>
      </c>
      <c r="AI43" s="3">
        <f t="shared" si="9"/>
        <v>1</v>
      </c>
      <c r="AJ43" s="3">
        <f t="shared" si="9"/>
        <v>1</v>
      </c>
      <c r="AK43" s="3">
        <f t="shared" si="9"/>
        <v>1</v>
      </c>
      <c r="AL43" s="3">
        <f t="shared" si="9"/>
        <v>1</v>
      </c>
      <c r="AM43" s="3">
        <f t="shared" si="9"/>
        <v>0</v>
      </c>
      <c r="AN43" s="3">
        <f t="shared" si="9"/>
        <v>0</v>
      </c>
      <c r="AO43" s="3">
        <f t="shared" si="9"/>
        <v>0</v>
      </c>
      <c r="AQ43" s="3">
        <f t="shared" si="8"/>
        <v>0</v>
      </c>
      <c r="AR43" s="3">
        <f t="shared" si="8"/>
        <v>1</v>
      </c>
    </row>
    <row r="44" spans="2:44" x14ac:dyDescent="0.25">
      <c r="B44" s="9" t="s">
        <v>85</v>
      </c>
      <c r="C44" s="4" t="s">
        <v>11</v>
      </c>
      <c r="D44" s="4" t="s">
        <v>126</v>
      </c>
      <c r="E44" s="4" t="s">
        <v>134</v>
      </c>
      <c r="F44" s="4" t="s">
        <v>121</v>
      </c>
      <c r="G44" s="4" t="s">
        <v>133</v>
      </c>
      <c r="H44" s="4" t="s">
        <v>6</v>
      </c>
      <c r="I44" s="4" t="s">
        <v>7</v>
      </c>
      <c r="J44" s="4" t="s">
        <v>120</v>
      </c>
      <c r="K44" s="4" t="s">
        <v>118</v>
      </c>
      <c r="L44" s="4" t="s">
        <v>125</v>
      </c>
      <c r="M44" s="4" t="s">
        <v>130</v>
      </c>
      <c r="N44" s="4" t="s">
        <v>138</v>
      </c>
      <c r="O44" s="4" t="s">
        <v>122</v>
      </c>
      <c r="P44" s="4" t="s">
        <v>136</v>
      </c>
      <c r="Q44" s="4" t="s">
        <v>119</v>
      </c>
      <c r="R44" s="4" t="s">
        <v>62</v>
      </c>
      <c r="T44" s="4" t="s">
        <v>130</v>
      </c>
      <c r="U44" s="4" t="s">
        <v>126</v>
      </c>
      <c r="W44" s="5">
        <f t="shared" si="5"/>
        <v>6</v>
      </c>
      <c r="X44" s="5">
        <f t="shared" si="6"/>
        <v>2</v>
      </c>
      <c r="Z44" s="3">
        <f t="shared" si="10"/>
        <v>0</v>
      </c>
      <c r="AA44" s="3">
        <f t="shared" si="9"/>
        <v>1</v>
      </c>
      <c r="AB44" s="3">
        <f t="shared" si="9"/>
        <v>0</v>
      </c>
      <c r="AC44" s="3">
        <f t="shared" si="9"/>
        <v>1</v>
      </c>
      <c r="AD44" s="3">
        <f t="shared" si="9"/>
        <v>0</v>
      </c>
      <c r="AE44" s="3">
        <f t="shared" si="9"/>
        <v>1</v>
      </c>
      <c r="AF44" s="3">
        <f t="shared" si="9"/>
        <v>0</v>
      </c>
      <c r="AG44" s="3">
        <f t="shared" si="9"/>
        <v>0</v>
      </c>
      <c r="AH44" s="3">
        <f t="shared" si="9"/>
        <v>0</v>
      </c>
      <c r="AI44" s="3">
        <f t="shared" si="9"/>
        <v>1</v>
      </c>
      <c r="AJ44" s="3">
        <f t="shared" si="9"/>
        <v>1</v>
      </c>
      <c r="AK44" s="3">
        <f t="shared" si="9"/>
        <v>0</v>
      </c>
      <c r="AL44" s="3">
        <f t="shared" si="9"/>
        <v>1</v>
      </c>
      <c r="AM44" s="3">
        <f t="shared" si="9"/>
        <v>0</v>
      </c>
      <c r="AN44" s="3">
        <f t="shared" si="9"/>
        <v>0</v>
      </c>
      <c r="AO44" s="3">
        <f t="shared" si="9"/>
        <v>0</v>
      </c>
      <c r="AQ44" s="3">
        <f t="shared" si="8"/>
        <v>1</v>
      </c>
      <c r="AR44" s="3">
        <f t="shared" si="8"/>
        <v>1</v>
      </c>
    </row>
    <row r="45" spans="2:44" x14ac:dyDescent="0.25">
      <c r="B45" s="9" t="s">
        <v>86</v>
      </c>
      <c r="C45" s="4" t="s">
        <v>11</v>
      </c>
      <c r="D45" s="4" t="s">
        <v>126</v>
      </c>
      <c r="E45" s="4" t="s">
        <v>134</v>
      </c>
      <c r="F45" s="4" t="s">
        <v>121</v>
      </c>
      <c r="G45" s="4" t="s">
        <v>133</v>
      </c>
      <c r="H45" s="4" t="s">
        <v>6</v>
      </c>
      <c r="I45" s="4" t="s">
        <v>56</v>
      </c>
      <c r="J45" s="4" t="s">
        <v>120</v>
      </c>
      <c r="K45" s="4" t="s">
        <v>118</v>
      </c>
      <c r="L45" s="4" t="s">
        <v>129</v>
      </c>
      <c r="M45" s="4" t="s">
        <v>130</v>
      </c>
      <c r="N45" s="4" t="s">
        <v>12</v>
      </c>
      <c r="O45" s="4" t="s">
        <v>122</v>
      </c>
      <c r="P45" s="4" t="s">
        <v>136</v>
      </c>
      <c r="Q45" s="4" t="s">
        <v>119</v>
      </c>
      <c r="R45" s="4" t="s">
        <v>62</v>
      </c>
      <c r="T45" s="4" t="s">
        <v>6</v>
      </c>
      <c r="U45" s="4" t="s">
        <v>118</v>
      </c>
      <c r="W45" s="5">
        <f t="shared" si="5"/>
        <v>7</v>
      </c>
      <c r="X45" s="5">
        <f t="shared" si="6"/>
        <v>1</v>
      </c>
      <c r="Z45" s="3">
        <f t="shared" si="10"/>
        <v>0</v>
      </c>
      <c r="AA45" s="3">
        <f t="shared" si="9"/>
        <v>1</v>
      </c>
      <c r="AB45" s="3">
        <f t="shared" si="9"/>
        <v>0</v>
      </c>
      <c r="AC45" s="3">
        <f t="shared" si="9"/>
        <v>1</v>
      </c>
      <c r="AD45" s="3">
        <f t="shared" si="9"/>
        <v>0</v>
      </c>
      <c r="AE45" s="3">
        <f t="shared" si="9"/>
        <v>1</v>
      </c>
      <c r="AF45" s="3">
        <f t="shared" si="9"/>
        <v>1</v>
      </c>
      <c r="AG45" s="3">
        <f t="shared" si="9"/>
        <v>0</v>
      </c>
      <c r="AH45" s="3">
        <f t="shared" si="9"/>
        <v>0</v>
      </c>
      <c r="AI45" s="3">
        <f t="shared" si="9"/>
        <v>0</v>
      </c>
      <c r="AJ45" s="3">
        <f t="shared" si="9"/>
        <v>1</v>
      </c>
      <c r="AK45" s="3">
        <f t="shared" si="9"/>
        <v>1</v>
      </c>
      <c r="AL45" s="3">
        <f t="shared" si="9"/>
        <v>1</v>
      </c>
      <c r="AM45" s="3">
        <f t="shared" si="9"/>
        <v>0</v>
      </c>
      <c r="AN45" s="3">
        <f t="shared" si="9"/>
        <v>0</v>
      </c>
      <c r="AO45" s="3">
        <f t="shared" si="9"/>
        <v>0</v>
      </c>
      <c r="AQ45" s="3">
        <f t="shared" si="8"/>
        <v>1</v>
      </c>
      <c r="AR45" s="3">
        <f t="shared" si="8"/>
        <v>0</v>
      </c>
    </row>
    <row r="46" spans="2:44" x14ac:dyDescent="0.25">
      <c r="B46" s="9" t="s">
        <v>149</v>
      </c>
      <c r="C46" s="4" t="s">
        <v>11</v>
      </c>
      <c r="D46" s="4" t="s">
        <v>126</v>
      </c>
      <c r="E46" s="4" t="s">
        <v>134</v>
      </c>
      <c r="F46" s="4" t="s">
        <v>121</v>
      </c>
      <c r="G46" s="4" t="s">
        <v>133</v>
      </c>
      <c r="H46" s="4" t="s">
        <v>6</v>
      </c>
      <c r="I46" s="4" t="s">
        <v>56</v>
      </c>
      <c r="J46" s="4" t="s">
        <v>120</v>
      </c>
      <c r="K46" s="4" t="s">
        <v>118</v>
      </c>
      <c r="L46" s="4" t="s">
        <v>129</v>
      </c>
      <c r="M46" s="4" t="s">
        <v>130</v>
      </c>
      <c r="N46" s="4" t="s">
        <v>12</v>
      </c>
      <c r="O46" s="4" t="s">
        <v>122</v>
      </c>
      <c r="P46" s="4" t="s">
        <v>136</v>
      </c>
      <c r="Q46" s="4" t="s">
        <v>119</v>
      </c>
      <c r="R46" s="4" t="s">
        <v>62</v>
      </c>
      <c r="T46" s="4" t="s">
        <v>126</v>
      </c>
      <c r="U46" s="4" t="s">
        <v>6</v>
      </c>
      <c r="W46" s="5">
        <f t="shared" si="5"/>
        <v>7</v>
      </c>
      <c r="X46" s="5">
        <f t="shared" si="6"/>
        <v>2</v>
      </c>
      <c r="Z46" s="3">
        <f t="shared" si="10"/>
        <v>0</v>
      </c>
      <c r="AA46" s="3">
        <f t="shared" si="9"/>
        <v>1</v>
      </c>
      <c r="AB46" s="3">
        <f t="shared" si="9"/>
        <v>0</v>
      </c>
      <c r="AC46" s="3">
        <f t="shared" si="9"/>
        <v>1</v>
      </c>
      <c r="AD46" s="3">
        <f t="shared" si="9"/>
        <v>0</v>
      </c>
      <c r="AE46" s="3">
        <f t="shared" si="9"/>
        <v>1</v>
      </c>
      <c r="AF46" s="3">
        <f t="shared" si="9"/>
        <v>1</v>
      </c>
      <c r="AG46" s="3">
        <f t="shared" si="9"/>
        <v>0</v>
      </c>
      <c r="AH46" s="3">
        <f t="shared" si="9"/>
        <v>0</v>
      </c>
      <c r="AI46" s="3">
        <f t="shared" si="9"/>
        <v>0</v>
      </c>
      <c r="AJ46" s="3">
        <f t="shared" si="9"/>
        <v>1</v>
      </c>
      <c r="AK46" s="3">
        <f t="shared" si="9"/>
        <v>1</v>
      </c>
      <c r="AL46" s="3">
        <f t="shared" si="9"/>
        <v>1</v>
      </c>
      <c r="AM46" s="3">
        <f t="shared" si="9"/>
        <v>0</v>
      </c>
      <c r="AN46" s="3">
        <f t="shared" si="9"/>
        <v>0</v>
      </c>
      <c r="AO46" s="3">
        <f t="shared" si="9"/>
        <v>0</v>
      </c>
      <c r="AQ46" s="3">
        <f t="shared" si="8"/>
        <v>1</v>
      </c>
      <c r="AR46" s="3">
        <f t="shared" si="8"/>
        <v>1</v>
      </c>
    </row>
    <row r="47" spans="2:44" x14ac:dyDescent="0.25">
      <c r="B47" s="9" t="s">
        <v>87</v>
      </c>
      <c r="C47" s="4" t="s">
        <v>11</v>
      </c>
      <c r="D47" s="4" t="s">
        <v>126</v>
      </c>
      <c r="E47" s="4" t="s">
        <v>134</v>
      </c>
      <c r="F47" s="4" t="s">
        <v>121</v>
      </c>
      <c r="G47" s="4" t="s">
        <v>132</v>
      </c>
      <c r="H47" s="4" t="s">
        <v>6</v>
      </c>
      <c r="I47" s="4" t="s">
        <v>7</v>
      </c>
      <c r="J47" s="4" t="s">
        <v>120</v>
      </c>
      <c r="K47" s="4" t="s">
        <v>118</v>
      </c>
      <c r="L47" s="4" t="s">
        <v>129</v>
      </c>
      <c r="M47" s="4" t="s">
        <v>130</v>
      </c>
      <c r="N47" s="4" t="s">
        <v>138</v>
      </c>
      <c r="O47" s="4" t="s">
        <v>122</v>
      </c>
      <c r="P47" s="4" t="s">
        <v>136</v>
      </c>
      <c r="Q47" s="4" t="s">
        <v>141</v>
      </c>
      <c r="R47" s="4" t="s">
        <v>62</v>
      </c>
      <c r="T47" s="4" t="s">
        <v>6</v>
      </c>
      <c r="U47" s="4" t="s">
        <v>118</v>
      </c>
      <c r="W47" s="5">
        <f t="shared" si="5"/>
        <v>7</v>
      </c>
      <c r="X47" s="5">
        <f t="shared" si="6"/>
        <v>1</v>
      </c>
      <c r="Z47" s="3">
        <f t="shared" si="10"/>
        <v>0</v>
      </c>
      <c r="AA47" s="3">
        <f t="shared" si="9"/>
        <v>1</v>
      </c>
      <c r="AB47" s="3">
        <f t="shared" si="9"/>
        <v>0</v>
      </c>
      <c r="AC47" s="3">
        <f t="shared" si="9"/>
        <v>1</v>
      </c>
      <c r="AD47" s="3">
        <f t="shared" si="9"/>
        <v>1</v>
      </c>
      <c r="AE47" s="3">
        <f t="shared" si="9"/>
        <v>1</v>
      </c>
      <c r="AF47" s="3">
        <f t="shared" si="9"/>
        <v>0</v>
      </c>
      <c r="AG47" s="3">
        <f t="shared" si="9"/>
        <v>0</v>
      </c>
      <c r="AH47" s="3">
        <f t="shared" si="9"/>
        <v>0</v>
      </c>
      <c r="AI47" s="3">
        <f t="shared" si="9"/>
        <v>0</v>
      </c>
      <c r="AJ47" s="3">
        <f t="shared" si="9"/>
        <v>1</v>
      </c>
      <c r="AK47" s="3">
        <f t="shared" si="9"/>
        <v>0</v>
      </c>
      <c r="AL47" s="3">
        <f t="shared" si="9"/>
        <v>1</v>
      </c>
      <c r="AM47" s="3">
        <f t="shared" si="9"/>
        <v>0</v>
      </c>
      <c r="AN47" s="3">
        <f t="shared" si="9"/>
        <v>1</v>
      </c>
      <c r="AO47" s="3">
        <f t="shared" si="9"/>
        <v>0</v>
      </c>
      <c r="AQ47" s="3">
        <f t="shared" si="8"/>
        <v>1</v>
      </c>
      <c r="AR47" s="3">
        <f t="shared" si="8"/>
        <v>0</v>
      </c>
    </row>
    <row r="48" spans="2:44" x14ac:dyDescent="0.25">
      <c r="B48" s="9" t="s">
        <v>145</v>
      </c>
      <c r="C48" s="4" t="s">
        <v>11</v>
      </c>
      <c r="D48" s="4" t="s">
        <v>126</v>
      </c>
      <c r="E48" s="4" t="s">
        <v>134</v>
      </c>
      <c r="F48" s="4" t="s">
        <v>121</v>
      </c>
      <c r="G48" s="4" t="s">
        <v>132</v>
      </c>
      <c r="H48" s="4" t="s">
        <v>6</v>
      </c>
      <c r="I48" s="4" t="s">
        <v>7</v>
      </c>
      <c r="J48" s="4" t="s">
        <v>120</v>
      </c>
      <c r="K48" s="4" t="s">
        <v>118</v>
      </c>
      <c r="L48" s="4" t="s">
        <v>129</v>
      </c>
      <c r="M48" s="4" t="s">
        <v>130</v>
      </c>
      <c r="N48" s="4" t="s">
        <v>12</v>
      </c>
      <c r="O48" s="4" t="s">
        <v>55</v>
      </c>
      <c r="P48" s="4" t="s">
        <v>136</v>
      </c>
      <c r="Q48" s="4" t="s">
        <v>119</v>
      </c>
      <c r="R48" s="4" t="s">
        <v>62</v>
      </c>
      <c r="T48" s="4" t="s">
        <v>136</v>
      </c>
      <c r="U48" s="4" t="s">
        <v>118</v>
      </c>
      <c r="W48" s="5">
        <f t="shared" si="5"/>
        <v>6</v>
      </c>
      <c r="X48" s="5">
        <f t="shared" si="6"/>
        <v>0</v>
      </c>
      <c r="Z48" s="3">
        <f t="shared" si="10"/>
        <v>0</v>
      </c>
      <c r="AA48" s="3">
        <f t="shared" si="9"/>
        <v>1</v>
      </c>
      <c r="AB48" s="3">
        <f t="shared" si="9"/>
        <v>0</v>
      </c>
      <c r="AC48" s="3">
        <f t="shared" si="9"/>
        <v>1</v>
      </c>
      <c r="AD48" s="3">
        <f t="shared" si="9"/>
        <v>1</v>
      </c>
      <c r="AE48" s="3">
        <f t="shared" si="9"/>
        <v>1</v>
      </c>
      <c r="AF48" s="3">
        <f t="shared" si="9"/>
        <v>0</v>
      </c>
      <c r="AG48" s="3">
        <f t="shared" si="9"/>
        <v>0</v>
      </c>
      <c r="AH48" s="3">
        <f t="shared" si="9"/>
        <v>0</v>
      </c>
      <c r="AI48" s="3">
        <f t="shared" si="9"/>
        <v>0</v>
      </c>
      <c r="AJ48" s="3">
        <f t="shared" si="9"/>
        <v>1</v>
      </c>
      <c r="AK48" s="3">
        <f t="shared" si="9"/>
        <v>1</v>
      </c>
      <c r="AL48" s="3">
        <f t="shared" si="9"/>
        <v>0</v>
      </c>
      <c r="AM48" s="3">
        <f t="shared" si="9"/>
        <v>0</v>
      </c>
      <c r="AN48" s="3">
        <f t="shared" si="9"/>
        <v>0</v>
      </c>
      <c r="AO48" s="3">
        <f t="shared" si="9"/>
        <v>0</v>
      </c>
      <c r="AQ48" s="3">
        <f t="shared" si="8"/>
        <v>0</v>
      </c>
      <c r="AR48" s="3">
        <f t="shared" si="8"/>
        <v>0</v>
      </c>
    </row>
    <row r="49" spans="2:44" x14ac:dyDescent="0.25">
      <c r="B49" s="9" t="s">
        <v>157</v>
      </c>
      <c r="C49" s="4" t="s">
        <v>11</v>
      </c>
      <c r="D49" s="4" t="s">
        <v>126</v>
      </c>
      <c r="E49" s="4" t="s">
        <v>135</v>
      </c>
      <c r="F49" s="4" t="s">
        <v>121</v>
      </c>
      <c r="G49" s="4" t="s">
        <v>132</v>
      </c>
      <c r="H49" s="4" t="s">
        <v>6</v>
      </c>
      <c r="I49" s="4" t="s">
        <v>7</v>
      </c>
      <c r="J49" s="4" t="s">
        <v>120</v>
      </c>
      <c r="K49" s="4" t="s">
        <v>118</v>
      </c>
      <c r="L49" s="4" t="s">
        <v>125</v>
      </c>
      <c r="M49" s="4" t="s">
        <v>130</v>
      </c>
      <c r="N49" s="4" t="s">
        <v>12</v>
      </c>
      <c r="O49" s="4" t="s">
        <v>55</v>
      </c>
      <c r="P49" s="4" t="s">
        <v>136</v>
      </c>
      <c r="Q49" s="4" t="s">
        <v>119</v>
      </c>
      <c r="R49" s="4" t="s">
        <v>62</v>
      </c>
      <c r="T49" s="4" t="s">
        <v>130</v>
      </c>
      <c r="U49" s="4" t="s">
        <v>6</v>
      </c>
      <c r="W49" s="5">
        <f t="shared" si="5"/>
        <v>8</v>
      </c>
      <c r="X49" s="5">
        <f t="shared" si="6"/>
        <v>2</v>
      </c>
      <c r="Z49" s="3">
        <f t="shared" si="10"/>
        <v>0</v>
      </c>
      <c r="AA49" s="3">
        <f t="shared" si="9"/>
        <v>1</v>
      </c>
      <c r="AB49" s="3">
        <f t="shared" si="9"/>
        <v>1</v>
      </c>
      <c r="AC49" s="3">
        <f t="shared" si="9"/>
        <v>1</v>
      </c>
      <c r="AD49" s="3">
        <f t="shared" si="9"/>
        <v>1</v>
      </c>
      <c r="AE49" s="3">
        <f t="shared" si="9"/>
        <v>1</v>
      </c>
      <c r="AF49" s="3">
        <f t="shared" si="9"/>
        <v>0</v>
      </c>
      <c r="AG49" s="3">
        <f t="shared" si="9"/>
        <v>0</v>
      </c>
      <c r="AH49" s="3">
        <f t="shared" si="9"/>
        <v>0</v>
      </c>
      <c r="AI49" s="3">
        <f t="shared" si="9"/>
        <v>1</v>
      </c>
      <c r="AJ49" s="3">
        <f t="shared" si="9"/>
        <v>1</v>
      </c>
      <c r="AK49" s="3">
        <f t="shared" si="9"/>
        <v>1</v>
      </c>
      <c r="AL49" s="3">
        <f t="shared" si="9"/>
        <v>0</v>
      </c>
      <c r="AM49" s="3">
        <f t="shared" si="9"/>
        <v>0</v>
      </c>
      <c r="AN49" s="3">
        <f t="shared" si="9"/>
        <v>0</v>
      </c>
      <c r="AO49" s="3">
        <f t="shared" si="9"/>
        <v>0</v>
      </c>
      <c r="AQ49" s="3">
        <f t="shared" si="8"/>
        <v>1</v>
      </c>
      <c r="AR49" s="3">
        <f t="shared" si="8"/>
        <v>1</v>
      </c>
    </row>
    <row r="50" spans="2:44" x14ac:dyDescent="0.25">
      <c r="B50" s="9" t="s">
        <v>166</v>
      </c>
      <c r="C50" s="4" t="s">
        <v>11</v>
      </c>
      <c r="D50" s="4" t="s">
        <v>126</v>
      </c>
      <c r="E50" s="4" t="s">
        <v>135</v>
      </c>
      <c r="F50" s="4" t="s">
        <v>137</v>
      </c>
      <c r="G50" s="4" t="s">
        <v>132</v>
      </c>
      <c r="H50" s="4" t="s">
        <v>6</v>
      </c>
      <c r="I50" s="4" t="s">
        <v>56</v>
      </c>
      <c r="J50" s="4" t="s">
        <v>120</v>
      </c>
      <c r="K50" s="4" t="s">
        <v>63</v>
      </c>
      <c r="L50" s="4" t="s">
        <v>129</v>
      </c>
      <c r="M50" s="4" t="s">
        <v>139</v>
      </c>
      <c r="N50" s="4" t="s">
        <v>138</v>
      </c>
      <c r="O50" s="4" t="s">
        <v>55</v>
      </c>
      <c r="P50" s="4" t="s">
        <v>127</v>
      </c>
      <c r="Q50" s="4" t="s">
        <v>141</v>
      </c>
      <c r="R50" s="4" t="s">
        <v>62</v>
      </c>
      <c r="T50" s="4" t="s">
        <v>63</v>
      </c>
      <c r="U50" s="4" t="s">
        <v>137</v>
      </c>
      <c r="W50" s="5">
        <f t="shared" si="5"/>
        <v>8</v>
      </c>
      <c r="X50" s="5">
        <f t="shared" si="6"/>
        <v>1</v>
      </c>
      <c r="Z50" s="3">
        <f t="shared" si="10"/>
        <v>0</v>
      </c>
      <c r="AA50" s="3">
        <f t="shared" si="9"/>
        <v>1</v>
      </c>
      <c r="AB50" s="3">
        <f t="shared" si="9"/>
        <v>1</v>
      </c>
      <c r="AC50" s="3">
        <f t="shared" si="9"/>
        <v>0</v>
      </c>
      <c r="AD50" s="3">
        <f t="shared" si="9"/>
        <v>1</v>
      </c>
      <c r="AE50" s="3">
        <f t="shared" si="9"/>
        <v>1</v>
      </c>
      <c r="AF50" s="3">
        <f t="shared" si="9"/>
        <v>1</v>
      </c>
      <c r="AG50" s="3">
        <f t="shared" si="9"/>
        <v>0</v>
      </c>
      <c r="AH50" s="3">
        <f t="shared" si="9"/>
        <v>1</v>
      </c>
      <c r="AI50" s="3">
        <f t="shared" si="9"/>
        <v>0</v>
      </c>
      <c r="AJ50" s="3">
        <f t="shared" si="9"/>
        <v>0</v>
      </c>
      <c r="AK50" s="3">
        <f t="shared" si="9"/>
        <v>0</v>
      </c>
      <c r="AL50" s="3">
        <f t="shared" si="9"/>
        <v>0</v>
      </c>
      <c r="AM50" s="3">
        <f t="shared" si="9"/>
        <v>1</v>
      </c>
      <c r="AN50" s="3">
        <f t="shared" si="9"/>
        <v>1</v>
      </c>
      <c r="AO50" s="3">
        <f t="shared" si="9"/>
        <v>0</v>
      </c>
      <c r="AQ50" s="3">
        <f t="shared" si="8"/>
        <v>1</v>
      </c>
      <c r="AR50" s="3">
        <f t="shared" si="8"/>
        <v>0</v>
      </c>
    </row>
    <row r="51" spans="2:44" x14ac:dyDescent="0.25">
      <c r="B51" s="9" t="s">
        <v>88</v>
      </c>
      <c r="C51" s="4" t="s">
        <v>11</v>
      </c>
      <c r="D51" s="4" t="s">
        <v>126</v>
      </c>
      <c r="E51" s="4" t="s">
        <v>134</v>
      </c>
      <c r="F51" s="4" t="s">
        <v>121</v>
      </c>
      <c r="G51" s="4" t="s">
        <v>133</v>
      </c>
      <c r="H51" s="4" t="s">
        <v>6</v>
      </c>
      <c r="I51" s="4" t="s">
        <v>56</v>
      </c>
      <c r="J51" s="4" t="s">
        <v>120</v>
      </c>
      <c r="K51" s="4" t="s">
        <v>118</v>
      </c>
      <c r="L51" s="4" t="s">
        <v>125</v>
      </c>
      <c r="M51" s="4" t="s">
        <v>130</v>
      </c>
      <c r="N51" s="4" t="s">
        <v>12</v>
      </c>
      <c r="O51" s="4" t="s">
        <v>122</v>
      </c>
      <c r="P51" s="4" t="s">
        <v>136</v>
      </c>
      <c r="Q51" s="4" t="s">
        <v>119</v>
      </c>
      <c r="R51" s="4" t="s">
        <v>124</v>
      </c>
      <c r="T51" s="4" t="s">
        <v>6</v>
      </c>
      <c r="U51" s="4" t="s">
        <v>121</v>
      </c>
      <c r="W51" s="5">
        <f t="shared" si="5"/>
        <v>9</v>
      </c>
      <c r="X51" s="5">
        <f t="shared" si="6"/>
        <v>2</v>
      </c>
      <c r="Z51" s="3">
        <f t="shared" si="10"/>
        <v>0</v>
      </c>
      <c r="AA51" s="3">
        <f t="shared" si="9"/>
        <v>1</v>
      </c>
      <c r="AB51" s="3">
        <f t="shared" si="9"/>
        <v>0</v>
      </c>
      <c r="AC51" s="3">
        <f t="shared" si="9"/>
        <v>1</v>
      </c>
      <c r="AD51" s="3">
        <f t="shared" si="9"/>
        <v>0</v>
      </c>
      <c r="AE51" s="3">
        <f t="shared" si="9"/>
        <v>1</v>
      </c>
      <c r="AF51" s="3">
        <f t="shared" si="9"/>
        <v>1</v>
      </c>
      <c r="AG51" s="3">
        <f t="shared" si="9"/>
        <v>0</v>
      </c>
      <c r="AH51" s="3">
        <f t="shared" si="9"/>
        <v>0</v>
      </c>
      <c r="AI51" s="3">
        <f t="shared" si="9"/>
        <v>1</v>
      </c>
      <c r="AJ51" s="3">
        <f t="shared" si="9"/>
        <v>1</v>
      </c>
      <c r="AK51" s="3">
        <f t="shared" si="9"/>
        <v>1</v>
      </c>
      <c r="AL51" s="3">
        <f t="shared" si="9"/>
        <v>1</v>
      </c>
      <c r="AM51" s="3">
        <f t="shared" si="9"/>
        <v>0</v>
      </c>
      <c r="AN51" s="3">
        <f t="shared" si="9"/>
        <v>0</v>
      </c>
      <c r="AO51" s="3">
        <f t="shared" si="9"/>
        <v>1</v>
      </c>
      <c r="AQ51" s="3">
        <f t="shared" si="8"/>
        <v>1</v>
      </c>
      <c r="AR51" s="3">
        <f t="shared" si="8"/>
        <v>1</v>
      </c>
    </row>
    <row r="52" spans="2:44" x14ac:dyDescent="0.25">
      <c r="B52" s="9" t="s">
        <v>89</v>
      </c>
      <c r="C52" s="4" t="s">
        <v>11</v>
      </c>
      <c r="D52" s="4" t="s">
        <v>126</v>
      </c>
      <c r="E52" s="4" t="s">
        <v>134</v>
      </c>
      <c r="F52" s="4" t="s">
        <v>121</v>
      </c>
      <c r="G52" s="4" t="s">
        <v>132</v>
      </c>
      <c r="H52" s="4" t="s">
        <v>6</v>
      </c>
      <c r="I52" s="4" t="s">
        <v>7</v>
      </c>
      <c r="J52" s="4" t="s">
        <v>120</v>
      </c>
      <c r="K52" s="4" t="s">
        <v>118</v>
      </c>
      <c r="L52" s="4" t="s">
        <v>129</v>
      </c>
      <c r="M52" s="4" t="s">
        <v>130</v>
      </c>
      <c r="N52" s="4" t="s">
        <v>12</v>
      </c>
      <c r="O52" s="4" t="s">
        <v>55</v>
      </c>
      <c r="P52" s="4" t="s">
        <v>136</v>
      </c>
      <c r="Q52" s="4" t="s">
        <v>119</v>
      </c>
      <c r="R52" s="4" t="s">
        <v>62</v>
      </c>
      <c r="T52" s="4" t="s">
        <v>128</v>
      </c>
      <c r="U52" s="4" t="s">
        <v>118</v>
      </c>
      <c r="W52" s="5">
        <f t="shared" si="5"/>
        <v>6</v>
      </c>
      <c r="X52" s="5">
        <f t="shared" si="6"/>
        <v>0</v>
      </c>
      <c r="Z52" s="3">
        <f t="shared" si="10"/>
        <v>0</v>
      </c>
      <c r="AA52" s="3">
        <f t="shared" si="9"/>
        <v>1</v>
      </c>
      <c r="AB52" s="3">
        <f t="shared" si="9"/>
        <v>0</v>
      </c>
      <c r="AC52" s="3">
        <f t="shared" si="9"/>
        <v>1</v>
      </c>
      <c r="AD52" s="3">
        <f t="shared" si="9"/>
        <v>1</v>
      </c>
      <c r="AE52" s="3">
        <f t="shared" si="9"/>
        <v>1</v>
      </c>
      <c r="AF52" s="3">
        <f t="shared" si="9"/>
        <v>0</v>
      </c>
      <c r="AG52" s="3">
        <f t="shared" si="9"/>
        <v>0</v>
      </c>
      <c r="AH52" s="3">
        <f t="shared" si="9"/>
        <v>0</v>
      </c>
      <c r="AI52" s="3">
        <f t="shared" si="9"/>
        <v>0</v>
      </c>
      <c r="AJ52" s="3">
        <f t="shared" si="9"/>
        <v>1</v>
      </c>
      <c r="AK52" s="3">
        <f t="shared" si="9"/>
        <v>1</v>
      </c>
      <c r="AL52" s="3">
        <f t="shared" si="9"/>
        <v>0</v>
      </c>
      <c r="AM52" s="3">
        <f t="shared" si="9"/>
        <v>0</v>
      </c>
      <c r="AN52" s="3">
        <f t="shared" si="9"/>
        <v>0</v>
      </c>
      <c r="AO52" s="3">
        <f t="shared" si="9"/>
        <v>0</v>
      </c>
      <c r="AQ52" s="3">
        <f t="shared" si="8"/>
        <v>0</v>
      </c>
      <c r="AR52" s="3">
        <f t="shared" si="8"/>
        <v>0</v>
      </c>
    </row>
    <row r="53" spans="2:44" x14ac:dyDescent="0.25">
      <c r="B53" s="9" t="s">
        <v>90</v>
      </c>
      <c r="C53" s="4" t="s">
        <v>11</v>
      </c>
      <c r="D53" s="4" t="s">
        <v>126</v>
      </c>
      <c r="E53" s="4" t="s">
        <v>134</v>
      </c>
      <c r="F53" s="4" t="s">
        <v>121</v>
      </c>
      <c r="G53" s="4" t="s">
        <v>132</v>
      </c>
      <c r="H53" s="4" t="s">
        <v>6</v>
      </c>
      <c r="I53" s="4" t="s">
        <v>56</v>
      </c>
      <c r="J53" s="4" t="s">
        <v>120</v>
      </c>
      <c r="K53" s="4" t="s">
        <v>118</v>
      </c>
      <c r="L53" s="4" t="s">
        <v>125</v>
      </c>
      <c r="M53" s="4" t="s">
        <v>130</v>
      </c>
      <c r="N53" s="4" t="s">
        <v>12</v>
      </c>
      <c r="O53" s="4" t="s">
        <v>55</v>
      </c>
      <c r="P53" s="4" t="s">
        <v>136</v>
      </c>
      <c r="Q53" s="4" t="s">
        <v>141</v>
      </c>
      <c r="R53" s="4" t="s">
        <v>124</v>
      </c>
      <c r="T53" s="4" t="s">
        <v>6</v>
      </c>
      <c r="U53" s="4" t="s">
        <v>11</v>
      </c>
      <c r="W53" s="5">
        <f t="shared" si="5"/>
        <v>10</v>
      </c>
      <c r="X53" s="5">
        <f t="shared" si="6"/>
        <v>1</v>
      </c>
      <c r="Z53" s="3">
        <f t="shared" si="10"/>
        <v>0</v>
      </c>
      <c r="AA53" s="3">
        <f t="shared" si="9"/>
        <v>1</v>
      </c>
      <c r="AB53" s="3">
        <f t="shared" si="9"/>
        <v>0</v>
      </c>
      <c r="AC53" s="3">
        <f t="shared" si="9"/>
        <v>1</v>
      </c>
      <c r="AD53" s="3">
        <f t="shared" si="9"/>
        <v>1</v>
      </c>
      <c r="AE53" s="3">
        <f t="shared" si="9"/>
        <v>1</v>
      </c>
      <c r="AF53" s="3">
        <f t="shared" si="9"/>
        <v>1</v>
      </c>
      <c r="AG53" s="3">
        <f t="shared" si="9"/>
        <v>0</v>
      </c>
      <c r="AH53" s="3">
        <f t="shared" si="9"/>
        <v>0</v>
      </c>
      <c r="AI53" s="3">
        <f t="shared" si="9"/>
        <v>1</v>
      </c>
      <c r="AJ53" s="3">
        <f t="shared" si="9"/>
        <v>1</v>
      </c>
      <c r="AK53" s="3">
        <f t="shared" si="9"/>
        <v>1</v>
      </c>
      <c r="AL53" s="3">
        <f t="shared" si="9"/>
        <v>0</v>
      </c>
      <c r="AM53" s="3">
        <f t="shared" si="9"/>
        <v>0</v>
      </c>
      <c r="AN53" s="3">
        <f t="shared" si="9"/>
        <v>1</v>
      </c>
      <c r="AO53" s="3">
        <f t="shared" si="9"/>
        <v>1</v>
      </c>
      <c r="AQ53" s="3">
        <f t="shared" si="8"/>
        <v>1</v>
      </c>
      <c r="AR53" s="3">
        <f t="shared" si="8"/>
        <v>0</v>
      </c>
    </row>
    <row r="54" spans="2:44" x14ac:dyDescent="0.25">
      <c r="B54" s="9" t="s">
        <v>143</v>
      </c>
      <c r="C54" s="4" t="s">
        <v>11</v>
      </c>
      <c r="D54" s="4" t="s">
        <v>126</v>
      </c>
      <c r="E54" s="4" t="s">
        <v>134</v>
      </c>
      <c r="F54" s="4" t="s">
        <v>121</v>
      </c>
      <c r="G54" s="4" t="s">
        <v>132</v>
      </c>
      <c r="H54" s="4" t="s">
        <v>6</v>
      </c>
      <c r="I54" s="4" t="s">
        <v>56</v>
      </c>
      <c r="J54" s="4" t="s">
        <v>120</v>
      </c>
      <c r="K54" s="4" t="s">
        <v>118</v>
      </c>
      <c r="L54" s="4" t="s">
        <v>125</v>
      </c>
      <c r="M54" s="4" t="s">
        <v>130</v>
      </c>
      <c r="N54" s="4" t="s">
        <v>12</v>
      </c>
      <c r="O54" s="4" t="s">
        <v>55</v>
      </c>
      <c r="P54" s="4" t="s">
        <v>127</v>
      </c>
      <c r="Q54" s="4" t="s">
        <v>119</v>
      </c>
      <c r="R54" s="4" t="s">
        <v>62</v>
      </c>
      <c r="T54" s="4" t="s">
        <v>130</v>
      </c>
      <c r="U54" s="4" t="s">
        <v>6</v>
      </c>
      <c r="W54" s="5">
        <f t="shared" si="5"/>
        <v>9</v>
      </c>
      <c r="X54" s="5">
        <f t="shared" si="6"/>
        <v>2</v>
      </c>
      <c r="Z54" s="3">
        <f t="shared" si="10"/>
        <v>0</v>
      </c>
      <c r="AA54" s="3">
        <f t="shared" si="9"/>
        <v>1</v>
      </c>
      <c r="AB54" s="3">
        <f t="shared" si="9"/>
        <v>0</v>
      </c>
      <c r="AC54" s="3">
        <f t="shared" si="9"/>
        <v>1</v>
      </c>
      <c r="AD54" s="3">
        <f t="shared" si="9"/>
        <v>1</v>
      </c>
      <c r="AE54" s="3">
        <f t="shared" si="9"/>
        <v>1</v>
      </c>
      <c r="AF54" s="3">
        <f t="shared" si="9"/>
        <v>1</v>
      </c>
      <c r="AG54" s="3">
        <f t="shared" si="9"/>
        <v>0</v>
      </c>
      <c r="AH54" s="3">
        <f t="shared" si="9"/>
        <v>0</v>
      </c>
      <c r="AI54" s="3">
        <f t="shared" si="9"/>
        <v>1</v>
      </c>
      <c r="AJ54" s="3">
        <f t="shared" si="9"/>
        <v>1</v>
      </c>
      <c r="AK54" s="3">
        <f t="shared" si="9"/>
        <v>1</v>
      </c>
      <c r="AL54" s="3">
        <f t="shared" si="9"/>
        <v>0</v>
      </c>
      <c r="AM54" s="3">
        <f t="shared" si="9"/>
        <v>1</v>
      </c>
      <c r="AN54" s="3">
        <f t="shared" si="9"/>
        <v>0</v>
      </c>
      <c r="AO54" s="3">
        <f t="shared" si="9"/>
        <v>0</v>
      </c>
      <c r="AQ54" s="3">
        <f t="shared" si="8"/>
        <v>1</v>
      </c>
      <c r="AR54" s="3">
        <f t="shared" si="8"/>
        <v>1</v>
      </c>
    </row>
    <row r="55" spans="2:44" x14ac:dyDescent="0.25">
      <c r="B55" s="9" t="s">
        <v>91</v>
      </c>
      <c r="C55" s="4" t="s">
        <v>11</v>
      </c>
      <c r="D55" s="4" t="s">
        <v>126</v>
      </c>
      <c r="E55" s="4" t="s">
        <v>134</v>
      </c>
      <c r="F55" s="4" t="s">
        <v>121</v>
      </c>
      <c r="G55" s="4" t="s">
        <v>133</v>
      </c>
      <c r="H55" s="4" t="s">
        <v>6</v>
      </c>
      <c r="I55" s="4" t="s">
        <v>56</v>
      </c>
      <c r="J55" s="4" t="s">
        <v>120</v>
      </c>
      <c r="K55" s="4" t="s">
        <v>118</v>
      </c>
      <c r="L55" s="4" t="s">
        <v>129</v>
      </c>
      <c r="M55" s="4" t="s">
        <v>130</v>
      </c>
      <c r="N55" s="4" t="s">
        <v>12</v>
      </c>
      <c r="O55" s="4" t="s">
        <v>122</v>
      </c>
      <c r="P55" s="4" t="s">
        <v>136</v>
      </c>
      <c r="Q55" s="4" t="s">
        <v>119</v>
      </c>
      <c r="R55" s="4" t="s">
        <v>62</v>
      </c>
      <c r="T55" s="4" t="s">
        <v>130</v>
      </c>
      <c r="U55" s="4" t="s">
        <v>6</v>
      </c>
      <c r="W55" s="5">
        <f t="shared" si="5"/>
        <v>7</v>
      </c>
      <c r="X55" s="5">
        <f t="shared" si="6"/>
        <v>2</v>
      </c>
      <c r="Z55" s="3">
        <f t="shared" si="10"/>
        <v>0</v>
      </c>
      <c r="AA55" s="3">
        <f t="shared" si="9"/>
        <v>1</v>
      </c>
      <c r="AB55" s="3">
        <f t="shared" si="9"/>
        <v>0</v>
      </c>
      <c r="AC55" s="3">
        <f t="shared" si="9"/>
        <v>1</v>
      </c>
      <c r="AD55" s="3">
        <f t="shared" si="9"/>
        <v>0</v>
      </c>
      <c r="AE55" s="3">
        <f t="shared" si="9"/>
        <v>1</v>
      </c>
      <c r="AF55" s="3">
        <f t="shared" si="9"/>
        <v>1</v>
      </c>
      <c r="AG55" s="3">
        <f t="shared" si="9"/>
        <v>0</v>
      </c>
      <c r="AH55" s="3">
        <f t="shared" si="9"/>
        <v>0</v>
      </c>
      <c r="AI55" s="3">
        <f t="shared" si="9"/>
        <v>0</v>
      </c>
      <c r="AJ55" s="3">
        <f t="shared" si="9"/>
        <v>1</v>
      </c>
      <c r="AK55" s="3">
        <f t="shared" si="9"/>
        <v>1</v>
      </c>
      <c r="AL55" s="3">
        <f t="shared" si="9"/>
        <v>1</v>
      </c>
      <c r="AM55" s="3">
        <f t="shared" si="9"/>
        <v>0</v>
      </c>
      <c r="AN55" s="3">
        <f t="shared" si="9"/>
        <v>0</v>
      </c>
      <c r="AO55" s="3">
        <f t="shared" si="9"/>
        <v>0</v>
      </c>
      <c r="AQ55" s="3">
        <f t="shared" si="8"/>
        <v>1</v>
      </c>
      <c r="AR55" s="3">
        <f t="shared" si="8"/>
        <v>1</v>
      </c>
    </row>
    <row r="56" spans="2:44" x14ac:dyDescent="0.25">
      <c r="B56" s="9" t="s">
        <v>92</v>
      </c>
      <c r="C56" s="4" t="s">
        <v>11</v>
      </c>
      <c r="D56" s="4" t="s">
        <v>126</v>
      </c>
      <c r="E56" s="4" t="s">
        <v>134</v>
      </c>
      <c r="F56" s="4" t="s">
        <v>121</v>
      </c>
      <c r="G56" s="4" t="s">
        <v>132</v>
      </c>
      <c r="H56" s="4" t="s">
        <v>6</v>
      </c>
      <c r="I56" s="4" t="s">
        <v>7</v>
      </c>
      <c r="J56" s="4" t="s">
        <v>120</v>
      </c>
      <c r="K56" s="4" t="s">
        <v>118</v>
      </c>
      <c r="L56" s="4" t="s">
        <v>125</v>
      </c>
      <c r="M56" s="4" t="s">
        <v>130</v>
      </c>
      <c r="N56" s="4" t="s">
        <v>138</v>
      </c>
      <c r="O56" s="4" t="s">
        <v>122</v>
      </c>
      <c r="P56" s="4" t="s">
        <v>127</v>
      </c>
      <c r="Q56" s="4" t="s">
        <v>119</v>
      </c>
      <c r="R56" s="4" t="s">
        <v>62</v>
      </c>
      <c r="T56" s="4" t="s">
        <v>126</v>
      </c>
      <c r="U56" s="4" t="s">
        <v>11</v>
      </c>
      <c r="W56" s="5">
        <f t="shared" si="5"/>
        <v>8</v>
      </c>
      <c r="X56" s="5">
        <f t="shared" si="6"/>
        <v>1</v>
      </c>
      <c r="Z56" s="3">
        <f t="shared" si="10"/>
        <v>0</v>
      </c>
      <c r="AA56" s="3">
        <f t="shared" si="9"/>
        <v>1</v>
      </c>
      <c r="AB56" s="3">
        <f t="shared" si="9"/>
        <v>0</v>
      </c>
      <c r="AC56" s="3">
        <f t="shared" si="9"/>
        <v>1</v>
      </c>
      <c r="AD56" s="3">
        <f t="shared" si="9"/>
        <v>1</v>
      </c>
      <c r="AE56" s="3">
        <f t="shared" si="9"/>
        <v>1</v>
      </c>
      <c r="AF56" s="3">
        <f t="shared" si="9"/>
        <v>0</v>
      </c>
      <c r="AG56" s="3">
        <f t="shared" si="9"/>
        <v>0</v>
      </c>
      <c r="AH56" s="3">
        <f t="shared" si="9"/>
        <v>0</v>
      </c>
      <c r="AI56" s="3">
        <f t="shared" si="9"/>
        <v>1</v>
      </c>
      <c r="AJ56" s="3">
        <f t="shared" si="9"/>
        <v>1</v>
      </c>
      <c r="AK56" s="3">
        <f t="shared" si="9"/>
        <v>0</v>
      </c>
      <c r="AL56" s="3">
        <f t="shared" si="9"/>
        <v>1</v>
      </c>
      <c r="AM56" s="3">
        <f t="shared" si="9"/>
        <v>1</v>
      </c>
      <c r="AN56" s="3">
        <f t="shared" si="9"/>
        <v>0</v>
      </c>
      <c r="AO56" s="3">
        <f t="shared" si="9"/>
        <v>0</v>
      </c>
      <c r="AQ56" s="3">
        <f t="shared" si="8"/>
        <v>1</v>
      </c>
      <c r="AR56" s="3">
        <f t="shared" si="8"/>
        <v>0</v>
      </c>
    </row>
    <row r="57" spans="2:44" x14ac:dyDescent="0.25">
      <c r="B57" s="9" t="s">
        <v>93</v>
      </c>
      <c r="C57" s="4" t="s">
        <v>11</v>
      </c>
      <c r="D57" s="4" t="s">
        <v>128</v>
      </c>
      <c r="E57" s="4" t="s">
        <v>134</v>
      </c>
      <c r="F57" s="4" t="s">
        <v>121</v>
      </c>
      <c r="G57" s="4" t="s">
        <v>132</v>
      </c>
      <c r="H57" s="4" t="s">
        <v>6</v>
      </c>
      <c r="I57" s="4" t="s">
        <v>56</v>
      </c>
      <c r="J57" s="4" t="s">
        <v>120</v>
      </c>
      <c r="K57" s="4" t="s">
        <v>118</v>
      </c>
      <c r="L57" s="4" t="s">
        <v>129</v>
      </c>
      <c r="M57" s="4" t="s">
        <v>130</v>
      </c>
      <c r="N57" s="4" t="s">
        <v>12</v>
      </c>
      <c r="O57" s="4" t="s">
        <v>122</v>
      </c>
      <c r="P57" s="4" t="s">
        <v>127</v>
      </c>
      <c r="Q57" s="4" t="s">
        <v>141</v>
      </c>
      <c r="R57" s="4" t="s">
        <v>62</v>
      </c>
      <c r="T57" s="4" t="s">
        <v>62</v>
      </c>
      <c r="U57" s="4" t="s">
        <v>11</v>
      </c>
      <c r="W57" s="5">
        <f t="shared" si="5"/>
        <v>9</v>
      </c>
      <c r="X57" s="5">
        <f t="shared" si="6"/>
        <v>0</v>
      </c>
      <c r="Z57" s="3">
        <f t="shared" si="10"/>
        <v>0</v>
      </c>
      <c r="AA57" s="3">
        <f t="shared" si="9"/>
        <v>0</v>
      </c>
      <c r="AB57" s="3">
        <f t="shared" si="9"/>
        <v>0</v>
      </c>
      <c r="AC57" s="3">
        <f t="shared" si="9"/>
        <v>1</v>
      </c>
      <c r="AD57" s="3">
        <f t="shared" si="9"/>
        <v>1</v>
      </c>
      <c r="AE57" s="3">
        <f t="shared" si="9"/>
        <v>1</v>
      </c>
      <c r="AF57" s="3">
        <f t="shared" si="9"/>
        <v>1</v>
      </c>
      <c r="AG57" s="3">
        <f t="shared" si="9"/>
        <v>0</v>
      </c>
      <c r="AH57" s="3">
        <f t="shared" si="9"/>
        <v>0</v>
      </c>
      <c r="AI57" s="3">
        <f t="shared" si="9"/>
        <v>0</v>
      </c>
      <c r="AJ57" s="3">
        <f t="shared" si="9"/>
        <v>1</v>
      </c>
      <c r="AK57" s="3">
        <f t="shared" si="9"/>
        <v>1</v>
      </c>
      <c r="AL57" s="3">
        <f t="shared" si="9"/>
        <v>1</v>
      </c>
      <c r="AM57" s="3">
        <f t="shared" si="9"/>
        <v>1</v>
      </c>
      <c r="AN57" s="3">
        <f t="shared" si="9"/>
        <v>1</v>
      </c>
      <c r="AO57" s="3">
        <f t="shared" si="9"/>
        <v>0</v>
      </c>
      <c r="AQ57" s="3">
        <f t="shared" si="8"/>
        <v>0</v>
      </c>
      <c r="AR57" s="3">
        <f t="shared" si="8"/>
        <v>0</v>
      </c>
    </row>
    <row r="58" spans="2:44" x14ac:dyDescent="0.25">
      <c r="B58" s="9" t="s">
        <v>169</v>
      </c>
      <c r="C58" s="4" t="s">
        <v>11</v>
      </c>
      <c r="D58" s="4" t="s">
        <v>126</v>
      </c>
      <c r="E58" s="4" t="s">
        <v>134</v>
      </c>
      <c r="F58" s="4" t="s">
        <v>121</v>
      </c>
      <c r="G58" s="4" t="s">
        <v>133</v>
      </c>
      <c r="H58" s="4" t="s">
        <v>6</v>
      </c>
      <c r="I58" s="4" t="s">
        <v>7</v>
      </c>
      <c r="J58" s="4" t="s">
        <v>120</v>
      </c>
      <c r="K58" s="4" t="s">
        <v>118</v>
      </c>
      <c r="L58" s="4" t="s">
        <v>129</v>
      </c>
      <c r="M58" s="4" t="s">
        <v>130</v>
      </c>
      <c r="N58" s="4" t="s">
        <v>12</v>
      </c>
      <c r="O58" s="4" t="s">
        <v>55</v>
      </c>
      <c r="P58" s="4" t="s">
        <v>127</v>
      </c>
      <c r="Q58" s="4" t="s">
        <v>119</v>
      </c>
      <c r="R58" s="4" t="s">
        <v>124</v>
      </c>
      <c r="T58" s="4" t="s">
        <v>121</v>
      </c>
      <c r="U58" s="4" t="s">
        <v>134</v>
      </c>
      <c r="W58" s="5">
        <f t="shared" si="5"/>
        <v>7</v>
      </c>
      <c r="X58" s="5">
        <f t="shared" si="6"/>
        <v>1</v>
      </c>
      <c r="Z58" s="3">
        <f t="shared" si="10"/>
        <v>0</v>
      </c>
      <c r="AA58" s="3">
        <f t="shared" si="10"/>
        <v>1</v>
      </c>
      <c r="AB58" s="3">
        <f t="shared" si="10"/>
        <v>0</v>
      </c>
      <c r="AC58" s="3">
        <f t="shared" si="10"/>
        <v>1</v>
      </c>
      <c r="AD58" s="3">
        <f t="shared" si="10"/>
        <v>0</v>
      </c>
      <c r="AE58" s="3">
        <f t="shared" si="10"/>
        <v>1</v>
      </c>
      <c r="AF58" s="3">
        <f t="shared" si="10"/>
        <v>0</v>
      </c>
      <c r="AG58" s="3">
        <f t="shared" si="10"/>
        <v>0</v>
      </c>
      <c r="AH58" s="3">
        <f t="shared" si="10"/>
        <v>0</v>
      </c>
      <c r="AI58" s="3">
        <f t="shared" si="10"/>
        <v>0</v>
      </c>
      <c r="AJ58" s="3">
        <f t="shared" si="10"/>
        <v>1</v>
      </c>
      <c r="AK58" s="3">
        <f t="shared" si="10"/>
        <v>1</v>
      </c>
      <c r="AL58" s="3">
        <f t="shared" si="10"/>
        <v>0</v>
      </c>
      <c r="AM58" s="3">
        <f t="shared" si="10"/>
        <v>1</v>
      </c>
      <c r="AN58" s="3">
        <f t="shared" si="10"/>
        <v>0</v>
      </c>
      <c r="AO58" s="3">
        <f t="shared" si="10"/>
        <v>1</v>
      </c>
      <c r="AQ58" s="3">
        <f t="shared" si="8"/>
        <v>1</v>
      </c>
      <c r="AR58" s="3">
        <f t="shared" si="8"/>
        <v>0</v>
      </c>
    </row>
    <row r="59" spans="2:44" x14ac:dyDescent="0.25">
      <c r="B59" s="9" t="s">
        <v>94</v>
      </c>
      <c r="C59" s="4" t="s">
        <v>11</v>
      </c>
      <c r="D59" s="4" t="s">
        <v>126</v>
      </c>
      <c r="E59" s="4" t="s">
        <v>134</v>
      </c>
      <c r="F59" s="4" t="s">
        <v>121</v>
      </c>
      <c r="G59" s="4" t="s">
        <v>132</v>
      </c>
      <c r="H59" s="4" t="s">
        <v>6</v>
      </c>
      <c r="I59" s="4" t="s">
        <v>56</v>
      </c>
      <c r="J59" s="4" t="s">
        <v>120</v>
      </c>
      <c r="K59" s="4" t="s">
        <v>118</v>
      </c>
      <c r="L59" s="4" t="s">
        <v>125</v>
      </c>
      <c r="M59" s="4" t="s">
        <v>130</v>
      </c>
      <c r="N59" s="4" t="s">
        <v>138</v>
      </c>
      <c r="O59" s="4" t="s">
        <v>122</v>
      </c>
      <c r="P59" s="4" t="s">
        <v>136</v>
      </c>
      <c r="Q59" s="4" t="s">
        <v>141</v>
      </c>
      <c r="R59" s="4" t="s">
        <v>62</v>
      </c>
      <c r="T59" s="4" t="s">
        <v>130</v>
      </c>
      <c r="U59" s="4" t="s">
        <v>6</v>
      </c>
      <c r="W59" s="5">
        <f t="shared" si="5"/>
        <v>9</v>
      </c>
      <c r="X59" s="5">
        <f t="shared" si="6"/>
        <v>2</v>
      </c>
      <c r="Z59" s="3">
        <f t="shared" si="10"/>
        <v>0</v>
      </c>
      <c r="AA59" s="3">
        <f t="shared" si="10"/>
        <v>1</v>
      </c>
      <c r="AB59" s="3">
        <f t="shared" si="10"/>
        <v>0</v>
      </c>
      <c r="AC59" s="3">
        <f t="shared" si="10"/>
        <v>1</v>
      </c>
      <c r="AD59" s="3">
        <f t="shared" si="10"/>
        <v>1</v>
      </c>
      <c r="AE59" s="3">
        <f t="shared" si="10"/>
        <v>1</v>
      </c>
      <c r="AF59" s="3">
        <f t="shared" si="10"/>
        <v>1</v>
      </c>
      <c r="AG59" s="3">
        <f t="shared" si="10"/>
        <v>0</v>
      </c>
      <c r="AH59" s="3">
        <f t="shared" si="10"/>
        <v>0</v>
      </c>
      <c r="AI59" s="3">
        <f t="shared" si="10"/>
        <v>1</v>
      </c>
      <c r="AJ59" s="3">
        <f t="shared" si="10"/>
        <v>1</v>
      </c>
      <c r="AK59" s="3">
        <f t="shared" si="10"/>
        <v>0</v>
      </c>
      <c r="AL59" s="3">
        <f t="shared" si="10"/>
        <v>1</v>
      </c>
      <c r="AM59" s="3">
        <f t="shared" si="10"/>
        <v>0</v>
      </c>
      <c r="AN59" s="3">
        <f t="shared" si="10"/>
        <v>1</v>
      </c>
      <c r="AO59" s="3">
        <f t="shared" si="10"/>
        <v>0</v>
      </c>
      <c r="AQ59" s="3">
        <f t="shared" si="8"/>
        <v>1</v>
      </c>
      <c r="AR59" s="3">
        <f t="shared" si="8"/>
        <v>1</v>
      </c>
    </row>
    <row r="60" spans="2:44" x14ac:dyDescent="0.25">
      <c r="B60" s="9" t="s">
        <v>95</v>
      </c>
      <c r="C60" s="4" t="s">
        <v>11</v>
      </c>
      <c r="D60" s="4" t="s">
        <v>126</v>
      </c>
      <c r="E60" s="4" t="s">
        <v>135</v>
      </c>
      <c r="F60" s="4" t="s">
        <v>121</v>
      </c>
      <c r="G60" s="4" t="s">
        <v>133</v>
      </c>
      <c r="H60" s="4" t="s">
        <v>6</v>
      </c>
      <c r="I60" s="4" t="s">
        <v>56</v>
      </c>
      <c r="J60" s="4" t="s">
        <v>120</v>
      </c>
      <c r="K60" s="4" t="s">
        <v>118</v>
      </c>
      <c r="L60" s="4" t="s">
        <v>129</v>
      </c>
      <c r="M60" s="4" t="s">
        <v>130</v>
      </c>
      <c r="N60" s="4" t="s">
        <v>138</v>
      </c>
      <c r="O60" s="4" t="s">
        <v>122</v>
      </c>
      <c r="P60" s="4" t="s">
        <v>136</v>
      </c>
      <c r="Q60" s="4" t="s">
        <v>119</v>
      </c>
      <c r="R60" s="4" t="s">
        <v>62</v>
      </c>
      <c r="T60" s="4" t="s">
        <v>130</v>
      </c>
      <c r="U60" s="4" t="s">
        <v>62</v>
      </c>
      <c r="W60" s="5">
        <f t="shared" si="5"/>
        <v>7</v>
      </c>
      <c r="X60" s="5">
        <f t="shared" si="6"/>
        <v>1</v>
      </c>
      <c r="Z60" s="3">
        <f t="shared" si="10"/>
        <v>0</v>
      </c>
      <c r="AA60" s="3">
        <f t="shared" si="10"/>
        <v>1</v>
      </c>
      <c r="AB60" s="3">
        <f t="shared" si="10"/>
        <v>1</v>
      </c>
      <c r="AC60" s="3">
        <f t="shared" si="10"/>
        <v>1</v>
      </c>
      <c r="AD60" s="3">
        <f t="shared" si="10"/>
        <v>0</v>
      </c>
      <c r="AE60" s="3">
        <f t="shared" si="10"/>
        <v>1</v>
      </c>
      <c r="AF60" s="3">
        <f t="shared" si="10"/>
        <v>1</v>
      </c>
      <c r="AG60" s="3">
        <f t="shared" si="10"/>
        <v>0</v>
      </c>
      <c r="AH60" s="3">
        <f t="shared" si="10"/>
        <v>0</v>
      </c>
      <c r="AI60" s="3">
        <f t="shared" si="10"/>
        <v>0</v>
      </c>
      <c r="AJ60" s="3">
        <f t="shared" si="10"/>
        <v>1</v>
      </c>
      <c r="AK60" s="3">
        <f t="shared" si="10"/>
        <v>0</v>
      </c>
      <c r="AL60" s="3">
        <f t="shared" si="10"/>
        <v>1</v>
      </c>
      <c r="AM60" s="3">
        <f t="shared" si="10"/>
        <v>0</v>
      </c>
      <c r="AN60" s="3">
        <f t="shared" si="10"/>
        <v>0</v>
      </c>
      <c r="AO60" s="3">
        <f t="shared" si="10"/>
        <v>0</v>
      </c>
      <c r="AQ60" s="3">
        <f t="shared" si="8"/>
        <v>1</v>
      </c>
      <c r="AR60" s="3">
        <f t="shared" si="8"/>
        <v>0</v>
      </c>
    </row>
    <row r="61" spans="2:44" x14ac:dyDescent="0.25">
      <c r="B61" s="9" t="s">
        <v>172</v>
      </c>
      <c r="C61" s="4" t="s">
        <v>11</v>
      </c>
      <c r="D61" s="4" t="s">
        <v>126</v>
      </c>
      <c r="E61" s="4" t="s">
        <v>134</v>
      </c>
      <c r="F61" s="4" t="s">
        <v>121</v>
      </c>
      <c r="G61" s="4" t="s">
        <v>133</v>
      </c>
      <c r="H61" s="4" t="s">
        <v>6</v>
      </c>
      <c r="I61" s="4" t="s">
        <v>56</v>
      </c>
      <c r="J61" s="4" t="s">
        <v>120</v>
      </c>
      <c r="K61" s="4" t="s">
        <v>118</v>
      </c>
      <c r="L61" s="4" t="s">
        <v>129</v>
      </c>
      <c r="M61" s="4" t="s">
        <v>130</v>
      </c>
      <c r="N61" s="4" t="s">
        <v>12</v>
      </c>
      <c r="O61" s="4" t="s">
        <v>122</v>
      </c>
      <c r="P61" s="4" t="s">
        <v>136</v>
      </c>
      <c r="Q61" s="4" t="s">
        <v>119</v>
      </c>
      <c r="R61" s="4" t="s">
        <v>62</v>
      </c>
      <c r="T61" s="4" t="s">
        <v>6</v>
      </c>
      <c r="U61" s="4" t="s">
        <v>118</v>
      </c>
      <c r="W61" s="5">
        <f t="shared" si="5"/>
        <v>7</v>
      </c>
      <c r="X61" s="5">
        <f t="shared" si="6"/>
        <v>1</v>
      </c>
      <c r="Z61" s="3">
        <f t="shared" si="10"/>
        <v>0</v>
      </c>
      <c r="AA61" s="3">
        <f t="shared" si="10"/>
        <v>1</v>
      </c>
      <c r="AB61" s="3">
        <f t="shared" si="10"/>
        <v>0</v>
      </c>
      <c r="AC61" s="3">
        <f t="shared" si="10"/>
        <v>1</v>
      </c>
      <c r="AD61" s="3">
        <f t="shared" si="10"/>
        <v>0</v>
      </c>
      <c r="AE61" s="3">
        <f t="shared" si="10"/>
        <v>1</v>
      </c>
      <c r="AF61" s="3">
        <f t="shared" si="10"/>
        <v>1</v>
      </c>
      <c r="AG61" s="3">
        <f t="shared" si="10"/>
        <v>0</v>
      </c>
      <c r="AH61" s="3">
        <f t="shared" si="10"/>
        <v>0</v>
      </c>
      <c r="AI61" s="3">
        <f t="shared" si="10"/>
        <v>0</v>
      </c>
      <c r="AJ61" s="3">
        <f t="shared" si="10"/>
        <v>1</v>
      </c>
      <c r="AK61" s="3">
        <f t="shared" si="10"/>
        <v>1</v>
      </c>
      <c r="AL61" s="3">
        <f t="shared" si="10"/>
        <v>1</v>
      </c>
      <c r="AM61" s="3">
        <f t="shared" si="10"/>
        <v>0</v>
      </c>
      <c r="AN61" s="3">
        <f t="shared" si="10"/>
        <v>0</v>
      </c>
      <c r="AO61" s="3">
        <f t="shared" si="10"/>
        <v>0</v>
      </c>
      <c r="AQ61" s="3">
        <f t="shared" si="8"/>
        <v>1</v>
      </c>
      <c r="AR61" s="3">
        <f t="shared" si="8"/>
        <v>0</v>
      </c>
    </row>
    <row r="62" spans="2:44" x14ac:dyDescent="0.25">
      <c r="B62" s="9" t="s">
        <v>97</v>
      </c>
      <c r="C62" s="4" t="s">
        <v>11</v>
      </c>
      <c r="D62" s="4" t="s">
        <v>126</v>
      </c>
      <c r="E62" s="4" t="s">
        <v>134</v>
      </c>
      <c r="F62" s="4" t="s">
        <v>121</v>
      </c>
      <c r="G62" s="4" t="s">
        <v>133</v>
      </c>
      <c r="H62" s="4" t="s">
        <v>6</v>
      </c>
      <c r="I62" s="4" t="s">
        <v>56</v>
      </c>
      <c r="J62" s="4" t="s">
        <v>120</v>
      </c>
      <c r="K62" s="4" t="s">
        <v>118</v>
      </c>
      <c r="L62" s="4" t="s">
        <v>125</v>
      </c>
      <c r="M62" s="4" t="s">
        <v>130</v>
      </c>
      <c r="N62" s="4" t="s">
        <v>12</v>
      </c>
      <c r="O62" s="4" t="s">
        <v>122</v>
      </c>
      <c r="P62" s="4" t="s">
        <v>136</v>
      </c>
      <c r="Q62" s="4" t="s">
        <v>119</v>
      </c>
      <c r="R62" s="4" t="s">
        <v>62</v>
      </c>
      <c r="T62" s="4" t="s">
        <v>126</v>
      </c>
      <c r="U62" s="4" t="s">
        <v>6</v>
      </c>
      <c r="W62" s="5">
        <f t="shared" si="5"/>
        <v>8</v>
      </c>
      <c r="X62" s="5">
        <f t="shared" si="6"/>
        <v>2</v>
      </c>
      <c r="Z62" s="3">
        <f t="shared" si="10"/>
        <v>0</v>
      </c>
      <c r="AA62" s="3">
        <f t="shared" si="10"/>
        <v>1</v>
      </c>
      <c r="AB62" s="3">
        <f t="shared" si="10"/>
        <v>0</v>
      </c>
      <c r="AC62" s="3">
        <f t="shared" si="10"/>
        <v>1</v>
      </c>
      <c r="AD62" s="3">
        <f t="shared" si="10"/>
        <v>0</v>
      </c>
      <c r="AE62" s="3">
        <f t="shared" si="10"/>
        <v>1</v>
      </c>
      <c r="AF62" s="3">
        <f t="shared" si="10"/>
        <v>1</v>
      </c>
      <c r="AG62" s="3">
        <f t="shared" si="10"/>
        <v>0</v>
      </c>
      <c r="AH62" s="3">
        <f t="shared" si="10"/>
        <v>0</v>
      </c>
      <c r="AI62" s="3">
        <f t="shared" si="10"/>
        <v>1</v>
      </c>
      <c r="AJ62" s="3">
        <f t="shared" si="10"/>
        <v>1</v>
      </c>
      <c r="AK62" s="3">
        <f t="shared" si="10"/>
        <v>1</v>
      </c>
      <c r="AL62" s="3">
        <f t="shared" si="10"/>
        <v>1</v>
      </c>
      <c r="AM62" s="3">
        <f t="shared" si="10"/>
        <v>0</v>
      </c>
      <c r="AN62" s="3">
        <f t="shared" si="10"/>
        <v>0</v>
      </c>
      <c r="AO62" s="3">
        <f t="shared" si="10"/>
        <v>0</v>
      </c>
      <c r="AQ62" s="3">
        <f t="shared" si="8"/>
        <v>1</v>
      </c>
      <c r="AR62" s="3">
        <f t="shared" si="8"/>
        <v>1</v>
      </c>
    </row>
    <row r="63" spans="2:44" x14ac:dyDescent="0.25">
      <c r="B63" s="9" t="s">
        <v>98</v>
      </c>
      <c r="C63" s="4" t="s">
        <v>11</v>
      </c>
      <c r="D63" s="4" t="s">
        <v>126</v>
      </c>
      <c r="E63" s="4" t="s">
        <v>134</v>
      </c>
      <c r="F63" s="4" t="s">
        <v>121</v>
      </c>
      <c r="G63" s="4" t="s">
        <v>133</v>
      </c>
      <c r="H63" s="4" t="s">
        <v>6</v>
      </c>
      <c r="I63" s="4" t="s">
        <v>56</v>
      </c>
      <c r="J63" s="4" t="s">
        <v>120</v>
      </c>
      <c r="K63" s="4" t="s">
        <v>118</v>
      </c>
      <c r="L63" s="4" t="s">
        <v>125</v>
      </c>
      <c r="M63" s="4" t="s">
        <v>130</v>
      </c>
      <c r="N63" s="4" t="s">
        <v>12</v>
      </c>
      <c r="O63" s="4" t="s">
        <v>122</v>
      </c>
      <c r="P63" s="4" t="s">
        <v>136</v>
      </c>
      <c r="Q63" s="4" t="s">
        <v>119</v>
      </c>
      <c r="R63" s="4" t="s">
        <v>62</v>
      </c>
      <c r="T63" s="4" t="s">
        <v>126</v>
      </c>
      <c r="U63" s="4" t="s">
        <v>118</v>
      </c>
      <c r="W63" s="5">
        <f t="shared" si="5"/>
        <v>8</v>
      </c>
      <c r="X63" s="5">
        <f t="shared" si="6"/>
        <v>1</v>
      </c>
      <c r="Z63" s="3">
        <f t="shared" si="10"/>
        <v>0</v>
      </c>
      <c r="AA63" s="3">
        <f t="shared" si="10"/>
        <v>1</v>
      </c>
      <c r="AB63" s="3">
        <f t="shared" si="10"/>
        <v>0</v>
      </c>
      <c r="AC63" s="3">
        <f t="shared" si="10"/>
        <v>1</v>
      </c>
      <c r="AD63" s="3">
        <f t="shared" si="10"/>
        <v>0</v>
      </c>
      <c r="AE63" s="3">
        <f t="shared" si="10"/>
        <v>1</v>
      </c>
      <c r="AF63" s="3">
        <f t="shared" si="10"/>
        <v>1</v>
      </c>
      <c r="AG63" s="3">
        <f t="shared" si="10"/>
        <v>0</v>
      </c>
      <c r="AH63" s="3">
        <f t="shared" si="10"/>
        <v>0</v>
      </c>
      <c r="AI63" s="3">
        <f t="shared" si="10"/>
        <v>1</v>
      </c>
      <c r="AJ63" s="3">
        <f t="shared" si="10"/>
        <v>1</v>
      </c>
      <c r="AK63" s="3">
        <f t="shared" si="10"/>
        <v>1</v>
      </c>
      <c r="AL63" s="3">
        <f t="shared" si="10"/>
        <v>1</v>
      </c>
      <c r="AM63" s="3">
        <f t="shared" si="10"/>
        <v>0</v>
      </c>
      <c r="AN63" s="3">
        <f t="shared" si="10"/>
        <v>0</v>
      </c>
      <c r="AO63" s="3">
        <f t="shared" si="10"/>
        <v>0</v>
      </c>
      <c r="AQ63" s="3">
        <f t="shared" si="8"/>
        <v>1</v>
      </c>
      <c r="AR63" s="3">
        <f t="shared" si="8"/>
        <v>0</v>
      </c>
    </row>
    <row r="64" spans="2:44" x14ac:dyDescent="0.25">
      <c r="B64" s="9" t="s">
        <v>99</v>
      </c>
      <c r="C64" s="4" t="s">
        <v>11</v>
      </c>
      <c r="D64" s="4" t="s">
        <v>126</v>
      </c>
      <c r="E64" s="4" t="s">
        <v>134</v>
      </c>
      <c r="F64" s="4" t="s">
        <v>121</v>
      </c>
      <c r="G64" s="4" t="s">
        <v>133</v>
      </c>
      <c r="H64" s="4" t="s">
        <v>6</v>
      </c>
      <c r="I64" s="4" t="s">
        <v>56</v>
      </c>
      <c r="J64" s="4" t="s">
        <v>120</v>
      </c>
      <c r="K64" s="4" t="s">
        <v>118</v>
      </c>
      <c r="L64" s="4" t="s">
        <v>129</v>
      </c>
      <c r="M64" s="4" t="s">
        <v>130</v>
      </c>
      <c r="N64" s="4" t="s">
        <v>12</v>
      </c>
      <c r="O64" s="4" t="s">
        <v>122</v>
      </c>
      <c r="P64" s="4" t="s">
        <v>136</v>
      </c>
      <c r="Q64" s="4" t="s">
        <v>119</v>
      </c>
      <c r="R64" s="4" t="s">
        <v>62</v>
      </c>
      <c r="T64" s="4" t="s">
        <v>6</v>
      </c>
      <c r="U64" s="4" t="s">
        <v>118</v>
      </c>
      <c r="W64" s="5">
        <f t="shared" si="5"/>
        <v>7</v>
      </c>
      <c r="X64" s="5">
        <f t="shared" si="6"/>
        <v>1</v>
      </c>
      <c r="Z64" s="3">
        <f t="shared" si="10"/>
        <v>0</v>
      </c>
      <c r="AA64" s="3">
        <f t="shared" si="10"/>
        <v>1</v>
      </c>
      <c r="AB64" s="3">
        <f t="shared" si="10"/>
        <v>0</v>
      </c>
      <c r="AC64" s="3">
        <f t="shared" si="10"/>
        <v>1</v>
      </c>
      <c r="AD64" s="3">
        <f t="shared" si="10"/>
        <v>0</v>
      </c>
      <c r="AE64" s="3">
        <f t="shared" si="10"/>
        <v>1</v>
      </c>
      <c r="AF64" s="3">
        <f t="shared" si="10"/>
        <v>1</v>
      </c>
      <c r="AG64" s="3">
        <f t="shared" si="10"/>
        <v>0</v>
      </c>
      <c r="AH64" s="3">
        <f t="shared" si="10"/>
        <v>0</v>
      </c>
      <c r="AI64" s="3">
        <f t="shared" si="10"/>
        <v>0</v>
      </c>
      <c r="AJ64" s="3">
        <f t="shared" si="10"/>
        <v>1</v>
      </c>
      <c r="AK64" s="3">
        <f t="shared" si="10"/>
        <v>1</v>
      </c>
      <c r="AL64" s="3">
        <f t="shared" si="10"/>
        <v>1</v>
      </c>
      <c r="AM64" s="3">
        <f t="shared" si="10"/>
        <v>0</v>
      </c>
      <c r="AN64" s="3">
        <f t="shared" si="10"/>
        <v>0</v>
      </c>
      <c r="AO64" s="3">
        <f t="shared" si="10"/>
        <v>0</v>
      </c>
      <c r="AQ64" s="3">
        <f t="shared" si="8"/>
        <v>1</v>
      </c>
      <c r="AR64" s="3">
        <f t="shared" si="8"/>
        <v>0</v>
      </c>
    </row>
    <row r="65" spans="2:44" x14ac:dyDescent="0.25">
      <c r="B65" s="9" t="s">
        <v>158</v>
      </c>
      <c r="C65" s="4" t="s">
        <v>11</v>
      </c>
      <c r="D65" s="4" t="s">
        <v>126</v>
      </c>
      <c r="E65" s="4" t="s">
        <v>134</v>
      </c>
      <c r="F65" s="4" t="s">
        <v>121</v>
      </c>
      <c r="G65" s="4" t="s">
        <v>133</v>
      </c>
      <c r="H65" s="4" t="s">
        <v>6</v>
      </c>
      <c r="I65" s="4" t="s">
        <v>56</v>
      </c>
      <c r="J65" s="4" t="s">
        <v>120</v>
      </c>
      <c r="K65" s="4" t="s">
        <v>118</v>
      </c>
      <c r="L65" s="4" t="s">
        <v>125</v>
      </c>
      <c r="M65" s="4" t="s">
        <v>130</v>
      </c>
      <c r="N65" s="4" t="s">
        <v>12</v>
      </c>
      <c r="O65" s="4" t="s">
        <v>122</v>
      </c>
      <c r="P65" s="4" t="s">
        <v>136</v>
      </c>
      <c r="Q65" s="4" t="s">
        <v>119</v>
      </c>
      <c r="R65" s="4" t="s">
        <v>62</v>
      </c>
      <c r="T65" s="4" t="s">
        <v>130</v>
      </c>
      <c r="U65" s="4" t="s">
        <v>121</v>
      </c>
      <c r="W65" s="5">
        <f t="shared" si="5"/>
        <v>8</v>
      </c>
      <c r="X65" s="5">
        <f t="shared" si="6"/>
        <v>2</v>
      </c>
      <c r="Z65" s="3">
        <f t="shared" si="10"/>
        <v>0</v>
      </c>
      <c r="AA65" s="3">
        <f t="shared" si="10"/>
        <v>1</v>
      </c>
      <c r="AB65" s="3">
        <f t="shared" si="10"/>
        <v>0</v>
      </c>
      <c r="AC65" s="3">
        <f t="shared" si="10"/>
        <v>1</v>
      </c>
      <c r="AD65" s="3">
        <f t="shared" si="10"/>
        <v>0</v>
      </c>
      <c r="AE65" s="3">
        <f t="shared" si="10"/>
        <v>1</v>
      </c>
      <c r="AF65" s="3">
        <f t="shared" si="10"/>
        <v>1</v>
      </c>
      <c r="AG65" s="3">
        <f t="shared" si="10"/>
        <v>0</v>
      </c>
      <c r="AH65" s="3">
        <f t="shared" si="10"/>
        <v>0</v>
      </c>
      <c r="AI65" s="3">
        <f t="shared" si="10"/>
        <v>1</v>
      </c>
      <c r="AJ65" s="3">
        <f t="shared" si="10"/>
        <v>1</v>
      </c>
      <c r="AK65" s="3">
        <f t="shared" si="10"/>
        <v>1</v>
      </c>
      <c r="AL65" s="3">
        <f t="shared" si="10"/>
        <v>1</v>
      </c>
      <c r="AM65" s="3">
        <f t="shared" si="10"/>
        <v>0</v>
      </c>
      <c r="AN65" s="3">
        <f t="shared" si="10"/>
        <v>0</v>
      </c>
      <c r="AO65" s="3">
        <f t="shared" si="10"/>
        <v>0</v>
      </c>
      <c r="AQ65" s="3">
        <f t="shared" si="8"/>
        <v>1</v>
      </c>
      <c r="AR65" s="3">
        <f t="shared" si="8"/>
        <v>1</v>
      </c>
    </row>
    <row r="66" spans="2:44" x14ac:dyDescent="0.25">
      <c r="B66" s="9" t="s">
        <v>161</v>
      </c>
      <c r="C66" s="4" t="s">
        <v>11</v>
      </c>
      <c r="D66" s="4" t="s">
        <v>126</v>
      </c>
      <c r="E66" s="4" t="s">
        <v>135</v>
      </c>
      <c r="F66" s="4" t="s">
        <v>121</v>
      </c>
      <c r="G66" s="4" t="s">
        <v>133</v>
      </c>
      <c r="H66" s="4" t="s">
        <v>6</v>
      </c>
      <c r="I66" s="4" t="s">
        <v>56</v>
      </c>
      <c r="J66" s="4" t="s">
        <v>120</v>
      </c>
      <c r="K66" s="4" t="s">
        <v>118</v>
      </c>
      <c r="L66" s="4" t="s">
        <v>125</v>
      </c>
      <c r="M66" s="4" t="s">
        <v>130</v>
      </c>
      <c r="N66" s="4" t="s">
        <v>138</v>
      </c>
      <c r="O66" s="4" t="s">
        <v>122</v>
      </c>
      <c r="P66" s="4" t="s">
        <v>127</v>
      </c>
      <c r="Q66" s="4" t="s">
        <v>119</v>
      </c>
      <c r="R66" s="4" t="s">
        <v>62</v>
      </c>
      <c r="T66" s="4" t="s">
        <v>6</v>
      </c>
      <c r="U66" s="4" t="s">
        <v>11</v>
      </c>
      <c r="W66" s="5">
        <f t="shared" si="5"/>
        <v>9</v>
      </c>
      <c r="X66" s="5">
        <f t="shared" si="6"/>
        <v>1</v>
      </c>
      <c r="Z66" s="3">
        <f t="shared" si="10"/>
        <v>0</v>
      </c>
      <c r="AA66" s="3">
        <f t="shared" si="10"/>
        <v>1</v>
      </c>
      <c r="AB66" s="3">
        <f t="shared" si="10"/>
        <v>1</v>
      </c>
      <c r="AC66" s="3">
        <f t="shared" si="10"/>
        <v>1</v>
      </c>
      <c r="AD66" s="3">
        <f t="shared" si="10"/>
        <v>0</v>
      </c>
      <c r="AE66" s="3">
        <f t="shared" si="10"/>
        <v>1</v>
      </c>
      <c r="AF66" s="3">
        <f t="shared" si="10"/>
        <v>1</v>
      </c>
      <c r="AG66" s="3">
        <f t="shared" si="10"/>
        <v>0</v>
      </c>
      <c r="AH66" s="3">
        <f t="shared" si="10"/>
        <v>0</v>
      </c>
      <c r="AI66" s="3">
        <f t="shared" si="10"/>
        <v>1</v>
      </c>
      <c r="AJ66" s="3">
        <f t="shared" si="10"/>
        <v>1</v>
      </c>
      <c r="AK66" s="3">
        <f t="shared" si="10"/>
        <v>0</v>
      </c>
      <c r="AL66" s="3">
        <f t="shared" si="10"/>
        <v>1</v>
      </c>
      <c r="AM66" s="3">
        <f t="shared" si="10"/>
        <v>1</v>
      </c>
      <c r="AN66" s="3">
        <f t="shared" si="10"/>
        <v>0</v>
      </c>
      <c r="AO66" s="3">
        <f t="shared" si="10"/>
        <v>0</v>
      </c>
      <c r="AQ66" s="3">
        <f t="shared" si="8"/>
        <v>1</v>
      </c>
      <c r="AR66" s="3">
        <f t="shared" si="8"/>
        <v>0</v>
      </c>
    </row>
    <row r="67" spans="2:44" x14ac:dyDescent="0.25">
      <c r="B67" s="9" t="s">
        <v>100</v>
      </c>
      <c r="C67" s="4" t="s">
        <v>11</v>
      </c>
      <c r="D67" s="4" t="s">
        <v>126</v>
      </c>
      <c r="E67" s="4" t="s">
        <v>134</v>
      </c>
      <c r="F67" s="4" t="s">
        <v>121</v>
      </c>
      <c r="G67" s="4" t="s">
        <v>133</v>
      </c>
      <c r="H67" s="4" t="s">
        <v>6</v>
      </c>
      <c r="I67" s="4" t="s">
        <v>7</v>
      </c>
      <c r="J67" s="4" t="s">
        <v>120</v>
      </c>
      <c r="K67" s="4" t="s">
        <v>118</v>
      </c>
      <c r="L67" s="4" t="s">
        <v>129</v>
      </c>
      <c r="M67" s="4" t="s">
        <v>130</v>
      </c>
      <c r="N67" s="4" t="s">
        <v>138</v>
      </c>
      <c r="O67" s="4" t="s">
        <v>55</v>
      </c>
      <c r="P67" s="4" t="s">
        <v>136</v>
      </c>
      <c r="Q67" s="4" t="s">
        <v>141</v>
      </c>
      <c r="R67" s="4" t="s">
        <v>62</v>
      </c>
      <c r="T67" s="4" t="s">
        <v>130</v>
      </c>
      <c r="U67" s="4" t="s">
        <v>120</v>
      </c>
      <c r="W67" s="5">
        <f t="shared" si="5"/>
        <v>5</v>
      </c>
      <c r="X67" s="5">
        <f t="shared" si="6"/>
        <v>1</v>
      </c>
      <c r="Z67" s="3">
        <f t="shared" si="10"/>
        <v>0</v>
      </c>
      <c r="AA67" s="3">
        <f t="shared" si="10"/>
        <v>1</v>
      </c>
      <c r="AB67" s="3">
        <f t="shared" si="10"/>
        <v>0</v>
      </c>
      <c r="AC67" s="3">
        <f t="shared" si="10"/>
        <v>1</v>
      </c>
      <c r="AD67" s="3">
        <f t="shared" si="10"/>
        <v>0</v>
      </c>
      <c r="AE67" s="3">
        <f t="shared" si="10"/>
        <v>1</v>
      </c>
      <c r="AF67" s="3">
        <f t="shared" si="10"/>
        <v>0</v>
      </c>
      <c r="AG67" s="3">
        <f t="shared" si="10"/>
        <v>0</v>
      </c>
      <c r="AH67" s="3">
        <f t="shared" si="10"/>
        <v>0</v>
      </c>
      <c r="AI67" s="3">
        <f t="shared" si="10"/>
        <v>0</v>
      </c>
      <c r="AJ67" s="3">
        <f t="shared" si="10"/>
        <v>1</v>
      </c>
      <c r="AK67" s="3">
        <f t="shared" si="10"/>
        <v>0</v>
      </c>
      <c r="AL67" s="3">
        <f t="shared" si="10"/>
        <v>0</v>
      </c>
      <c r="AM67" s="3">
        <f t="shared" si="10"/>
        <v>0</v>
      </c>
      <c r="AN67" s="3">
        <f t="shared" si="10"/>
        <v>1</v>
      </c>
      <c r="AO67" s="3">
        <f t="shared" si="10"/>
        <v>0</v>
      </c>
      <c r="AQ67" s="3">
        <f t="shared" si="8"/>
        <v>1</v>
      </c>
      <c r="AR67" s="3">
        <f t="shared" si="8"/>
        <v>0</v>
      </c>
    </row>
    <row r="68" spans="2:44" x14ac:dyDescent="0.25">
      <c r="B68" s="9" t="s">
        <v>101</v>
      </c>
      <c r="C68" s="4" t="s">
        <v>11</v>
      </c>
      <c r="D68" s="4" t="s">
        <v>126</v>
      </c>
      <c r="E68" s="4" t="s">
        <v>135</v>
      </c>
      <c r="F68" s="4" t="s">
        <v>121</v>
      </c>
      <c r="G68" s="4" t="s">
        <v>132</v>
      </c>
      <c r="H68" s="4" t="s">
        <v>6</v>
      </c>
      <c r="I68" s="4" t="s">
        <v>7</v>
      </c>
      <c r="J68" s="4" t="s">
        <v>120</v>
      </c>
      <c r="K68" s="4" t="s">
        <v>118</v>
      </c>
      <c r="L68" s="4" t="s">
        <v>129</v>
      </c>
      <c r="M68" s="4" t="s">
        <v>130</v>
      </c>
      <c r="N68" s="4" t="s">
        <v>12</v>
      </c>
      <c r="O68" s="4" t="s">
        <v>55</v>
      </c>
      <c r="P68" s="4" t="s">
        <v>136</v>
      </c>
      <c r="Q68" s="4" t="s">
        <v>119</v>
      </c>
      <c r="R68" s="4" t="s">
        <v>62</v>
      </c>
      <c r="T68" s="4" t="s">
        <v>130</v>
      </c>
      <c r="U68" s="4" t="s">
        <v>118</v>
      </c>
      <c r="W68" s="5">
        <f t="shared" si="5"/>
        <v>7</v>
      </c>
      <c r="X68" s="5">
        <f t="shared" si="6"/>
        <v>1</v>
      </c>
      <c r="Z68" s="3">
        <f t="shared" si="10"/>
        <v>0</v>
      </c>
      <c r="AA68" s="3">
        <f t="shared" si="10"/>
        <v>1</v>
      </c>
      <c r="AB68" s="3">
        <f t="shared" si="10"/>
        <v>1</v>
      </c>
      <c r="AC68" s="3">
        <f t="shared" si="10"/>
        <v>1</v>
      </c>
      <c r="AD68" s="3">
        <f t="shared" si="10"/>
        <v>1</v>
      </c>
      <c r="AE68" s="3">
        <f t="shared" si="10"/>
        <v>1</v>
      </c>
      <c r="AF68" s="3">
        <f t="shared" si="10"/>
        <v>0</v>
      </c>
      <c r="AG68" s="3">
        <f t="shared" si="10"/>
        <v>0</v>
      </c>
      <c r="AH68" s="3">
        <f t="shared" si="10"/>
        <v>0</v>
      </c>
      <c r="AI68" s="3">
        <f t="shared" si="10"/>
        <v>0</v>
      </c>
      <c r="AJ68" s="3">
        <f t="shared" si="10"/>
        <v>1</v>
      </c>
      <c r="AK68" s="3">
        <f t="shared" si="10"/>
        <v>1</v>
      </c>
      <c r="AL68" s="3">
        <f t="shared" si="10"/>
        <v>0</v>
      </c>
      <c r="AM68" s="3">
        <f t="shared" si="10"/>
        <v>0</v>
      </c>
      <c r="AN68" s="3">
        <f t="shared" si="10"/>
        <v>0</v>
      </c>
      <c r="AO68" s="3">
        <f t="shared" si="10"/>
        <v>0</v>
      </c>
      <c r="AQ68" s="3">
        <f t="shared" si="8"/>
        <v>1</v>
      </c>
      <c r="AR68" s="3">
        <f t="shared" si="8"/>
        <v>0</v>
      </c>
    </row>
    <row r="69" spans="2:44" x14ac:dyDescent="0.25">
      <c r="B69" s="9" t="s">
        <v>102</v>
      </c>
      <c r="C69" s="4" t="s">
        <v>11</v>
      </c>
      <c r="D69" s="4" t="s">
        <v>126</v>
      </c>
      <c r="E69" s="4" t="s">
        <v>134</v>
      </c>
      <c r="F69" s="4" t="s">
        <v>121</v>
      </c>
      <c r="G69" s="4" t="s">
        <v>133</v>
      </c>
      <c r="H69" s="4" t="s">
        <v>6</v>
      </c>
      <c r="I69" s="4" t="s">
        <v>56</v>
      </c>
      <c r="J69" s="4" t="s">
        <v>120</v>
      </c>
      <c r="K69" s="4" t="s">
        <v>63</v>
      </c>
      <c r="L69" s="4" t="s">
        <v>125</v>
      </c>
      <c r="M69" s="4" t="s">
        <v>130</v>
      </c>
      <c r="N69" s="4" t="s">
        <v>138</v>
      </c>
      <c r="O69" s="4" t="s">
        <v>122</v>
      </c>
      <c r="P69" s="4" t="s">
        <v>136</v>
      </c>
      <c r="Q69" s="4" t="s">
        <v>119</v>
      </c>
      <c r="R69" s="4" t="s">
        <v>62</v>
      </c>
      <c r="T69" s="4" t="s">
        <v>130</v>
      </c>
      <c r="U69" s="4" t="s">
        <v>126</v>
      </c>
      <c r="W69" s="5">
        <f t="shared" si="5"/>
        <v>8</v>
      </c>
      <c r="X69" s="5">
        <f t="shared" si="6"/>
        <v>2</v>
      </c>
      <c r="Z69" s="3">
        <f t="shared" si="10"/>
        <v>0</v>
      </c>
      <c r="AA69" s="3">
        <f t="shared" si="10"/>
        <v>1</v>
      </c>
      <c r="AB69" s="3">
        <f t="shared" si="10"/>
        <v>0</v>
      </c>
      <c r="AC69" s="3">
        <f t="shared" si="10"/>
        <v>1</v>
      </c>
      <c r="AD69" s="3">
        <f t="shared" si="10"/>
        <v>0</v>
      </c>
      <c r="AE69" s="3">
        <f t="shared" si="10"/>
        <v>1</v>
      </c>
      <c r="AF69" s="3">
        <f t="shared" si="10"/>
        <v>1</v>
      </c>
      <c r="AG69" s="3">
        <f t="shared" si="10"/>
        <v>0</v>
      </c>
      <c r="AH69" s="3">
        <f t="shared" si="10"/>
        <v>1</v>
      </c>
      <c r="AI69" s="3">
        <f t="shared" si="10"/>
        <v>1</v>
      </c>
      <c r="AJ69" s="3">
        <f t="shared" si="10"/>
        <v>1</v>
      </c>
      <c r="AK69" s="3">
        <f t="shared" si="10"/>
        <v>0</v>
      </c>
      <c r="AL69" s="3">
        <f t="shared" si="10"/>
        <v>1</v>
      </c>
      <c r="AM69" s="3">
        <f t="shared" si="10"/>
        <v>0</v>
      </c>
      <c r="AN69" s="3">
        <f t="shared" si="10"/>
        <v>0</v>
      </c>
      <c r="AO69" s="3">
        <f t="shared" si="10"/>
        <v>0</v>
      </c>
      <c r="AQ69" s="3">
        <f t="shared" si="8"/>
        <v>1</v>
      </c>
      <c r="AR69" s="3">
        <f t="shared" si="8"/>
        <v>1</v>
      </c>
    </row>
    <row r="70" spans="2:44" x14ac:dyDescent="0.25">
      <c r="B70" s="9" t="s">
        <v>103</v>
      </c>
      <c r="C70" s="4" t="s">
        <v>11</v>
      </c>
      <c r="D70" s="4" t="s">
        <v>126</v>
      </c>
      <c r="E70" s="4" t="s">
        <v>134</v>
      </c>
      <c r="F70" s="4" t="s">
        <v>121</v>
      </c>
      <c r="G70" s="4" t="s">
        <v>133</v>
      </c>
      <c r="H70" s="4" t="s">
        <v>6</v>
      </c>
      <c r="I70" s="4" t="s">
        <v>56</v>
      </c>
      <c r="J70" s="4" t="s">
        <v>120</v>
      </c>
      <c r="K70" s="4" t="s">
        <v>118</v>
      </c>
      <c r="L70" s="4" t="s">
        <v>125</v>
      </c>
      <c r="M70" s="4" t="s">
        <v>130</v>
      </c>
      <c r="N70" s="4" t="s">
        <v>138</v>
      </c>
      <c r="O70" s="4" t="s">
        <v>122</v>
      </c>
      <c r="P70" s="4" t="s">
        <v>136</v>
      </c>
      <c r="Q70" s="4" t="s">
        <v>119</v>
      </c>
      <c r="R70" s="4" t="s">
        <v>62</v>
      </c>
      <c r="T70" s="4" t="s">
        <v>130</v>
      </c>
      <c r="U70" s="4" t="s">
        <v>6</v>
      </c>
      <c r="W70" s="5">
        <f t="shared" si="5"/>
        <v>7</v>
      </c>
      <c r="X70" s="5">
        <f t="shared" si="6"/>
        <v>2</v>
      </c>
      <c r="Z70" s="3">
        <f t="shared" si="10"/>
        <v>0</v>
      </c>
      <c r="AA70" s="3">
        <f t="shared" si="10"/>
        <v>1</v>
      </c>
      <c r="AB70" s="3">
        <f t="shared" si="10"/>
        <v>0</v>
      </c>
      <c r="AC70" s="3">
        <f t="shared" si="10"/>
        <v>1</v>
      </c>
      <c r="AD70" s="3">
        <f t="shared" si="10"/>
        <v>0</v>
      </c>
      <c r="AE70" s="3">
        <f t="shared" si="10"/>
        <v>1</v>
      </c>
      <c r="AF70" s="3">
        <f t="shared" si="10"/>
        <v>1</v>
      </c>
      <c r="AG70" s="3">
        <f t="shared" si="10"/>
        <v>0</v>
      </c>
      <c r="AH70" s="3">
        <f t="shared" si="10"/>
        <v>0</v>
      </c>
      <c r="AI70" s="3">
        <f t="shared" si="10"/>
        <v>1</v>
      </c>
      <c r="AJ70" s="3">
        <f t="shared" si="10"/>
        <v>1</v>
      </c>
      <c r="AK70" s="3">
        <f t="shared" si="10"/>
        <v>0</v>
      </c>
      <c r="AL70" s="3">
        <f t="shared" si="10"/>
        <v>1</v>
      </c>
      <c r="AM70" s="3">
        <f t="shared" si="10"/>
        <v>0</v>
      </c>
      <c r="AN70" s="3">
        <f t="shared" si="10"/>
        <v>0</v>
      </c>
      <c r="AO70" s="3">
        <f t="shared" si="10"/>
        <v>0</v>
      </c>
      <c r="AQ70" s="3">
        <f t="shared" si="8"/>
        <v>1</v>
      </c>
      <c r="AR70" s="3">
        <f t="shared" si="8"/>
        <v>1</v>
      </c>
    </row>
    <row r="71" spans="2:44" x14ac:dyDescent="0.25">
      <c r="B71" s="9" t="s">
        <v>104</v>
      </c>
      <c r="C71" s="4" t="s">
        <v>11</v>
      </c>
      <c r="D71" s="4" t="s">
        <v>126</v>
      </c>
      <c r="E71" s="4" t="s">
        <v>134</v>
      </c>
      <c r="F71" s="4" t="s">
        <v>121</v>
      </c>
      <c r="G71" s="4" t="s">
        <v>133</v>
      </c>
      <c r="H71" s="4" t="s">
        <v>6</v>
      </c>
      <c r="I71" s="4" t="s">
        <v>56</v>
      </c>
      <c r="J71" s="4" t="s">
        <v>120</v>
      </c>
      <c r="K71" s="4" t="s">
        <v>118</v>
      </c>
      <c r="L71" s="4" t="s">
        <v>125</v>
      </c>
      <c r="M71" s="4" t="s">
        <v>130</v>
      </c>
      <c r="N71" s="4" t="s">
        <v>12</v>
      </c>
      <c r="O71" s="4" t="s">
        <v>122</v>
      </c>
      <c r="P71" s="4" t="s">
        <v>136</v>
      </c>
      <c r="Q71" s="4" t="s">
        <v>141</v>
      </c>
      <c r="R71" s="4" t="s">
        <v>62</v>
      </c>
      <c r="T71" s="4" t="s">
        <v>126</v>
      </c>
      <c r="U71" s="4" t="s">
        <v>6</v>
      </c>
      <c r="W71" s="5">
        <f t="shared" si="5"/>
        <v>9</v>
      </c>
      <c r="X71" s="5">
        <f t="shared" si="6"/>
        <v>2</v>
      </c>
      <c r="Z71" s="3">
        <f t="shared" si="10"/>
        <v>0</v>
      </c>
      <c r="AA71" s="3">
        <f t="shared" si="10"/>
        <v>1</v>
      </c>
      <c r="AB71" s="3">
        <f t="shared" si="10"/>
        <v>0</v>
      </c>
      <c r="AC71" s="3">
        <f t="shared" si="10"/>
        <v>1</v>
      </c>
      <c r="AD71" s="3">
        <f t="shared" si="10"/>
        <v>0</v>
      </c>
      <c r="AE71" s="3">
        <f t="shared" si="10"/>
        <v>1</v>
      </c>
      <c r="AF71" s="3">
        <f t="shared" si="10"/>
        <v>1</v>
      </c>
      <c r="AG71" s="3">
        <f t="shared" si="10"/>
        <v>0</v>
      </c>
      <c r="AH71" s="3">
        <f t="shared" si="10"/>
        <v>0</v>
      </c>
      <c r="AI71" s="3">
        <f t="shared" si="10"/>
        <v>1</v>
      </c>
      <c r="AJ71" s="3">
        <f t="shared" si="10"/>
        <v>1</v>
      </c>
      <c r="AK71" s="3">
        <f t="shared" si="10"/>
        <v>1</v>
      </c>
      <c r="AL71" s="3">
        <f t="shared" si="10"/>
        <v>1</v>
      </c>
      <c r="AM71" s="3">
        <f t="shared" si="10"/>
        <v>0</v>
      </c>
      <c r="AN71" s="3">
        <f t="shared" si="10"/>
        <v>1</v>
      </c>
      <c r="AO71" s="3">
        <f t="shared" si="10"/>
        <v>0</v>
      </c>
      <c r="AQ71" s="3">
        <f t="shared" si="8"/>
        <v>1</v>
      </c>
      <c r="AR71" s="3">
        <f t="shared" si="8"/>
        <v>1</v>
      </c>
    </row>
    <row r="72" spans="2:44" x14ac:dyDescent="0.25">
      <c r="B72" s="9" t="s">
        <v>105</v>
      </c>
      <c r="C72" s="4" t="s">
        <v>11</v>
      </c>
      <c r="D72" s="4" t="s">
        <v>126</v>
      </c>
      <c r="E72" s="4" t="s">
        <v>134</v>
      </c>
      <c r="F72" s="4" t="s">
        <v>121</v>
      </c>
      <c r="G72" s="4" t="s">
        <v>132</v>
      </c>
      <c r="H72" s="4" t="s">
        <v>6</v>
      </c>
      <c r="I72" s="4" t="s">
        <v>7</v>
      </c>
      <c r="J72" s="4" t="s">
        <v>120</v>
      </c>
      <c r="K72" s="4" t="s">
        <v>118</v>
      </c>
      <c r="L72" s="4" t="s">
        <v>125</v>
      </c>
      <c r="M72" s="4" t="s">
        <v>130</v>
      </c>
      <c r="N72" s="4" t="s">
        <v>12</v>
      </c>
      <c r="O72" s="4" t="s">
        <v>122</v>
      </c>
      <c r="P72" s="4" t="s">
        <v>136</v>
      </c>
      <c r="Q72" s="4" t="s">
        <v>119</v>
      </c>
      <c r="R72" s="4" t="s">
        <v>62</v>
      </c>
      <c r="T72" s="4" t="s">
        <v>130</v>
      </c>
      <c r="U72" s="4" t="s">
        <v>126</v>
      </c>
      <c r="W72" s="5">
        <f t="shared" si="5"/>
        <v>8</v>
      </c>
      <c r="X72" s="5">
        <f t="shared" si="6"/>
        <v>2</v>
      </c>
      <c r="Z72" s="3">
        <f t="shared" si="10"/>
        <v>0</v>
      </c>
      <c r="AA72" s="3">
        <f t="shared" si="10"/>
        <v>1</v>
      </c>
      <c r="AB72" s="3">
        <f t="shared" si="10"/>
        <v>0</v>
      </c>
      <c r="AC72" s="3">
        <f t="shared" si="10"/>
        <v>1</v>
      </c>
      <c r="AD72" s="3">
        <f t="shared" si="10"/>
        <v>1</v>
      </c>
      <c r="AE72" s="3">
        <f t="shared" si="10"/>
        <v>1</v>
      </c>
      <c r="AF72" s="3">
        <f t="shared" si="10"/>
        <v>0</v>
      </c>
      <c r="AG72" s="3">
        <f t="shared" si="10"/>
        <v>0</v>
      </c>
      <c r="AH72" s="3">
        <f t="shared" si="10"/>
        <v>0</v>
      </c>
      <c r="AI72" s="3">
        <f t="shared" si="10"/>
        <v>1</v>
      </c>
      <c r="AJ72" s="3">
        <f t="shared" si="10"/>
        <v>1</v>
      </c>
      <c r="AK72" s="3">
        <f t="shared" si="10"/>
        <v>1</v>
      </c>
      <c r="AL72" s="3">
        <f t="shared" si="10"/>
        <v>1</v>
      </c>
      <c r="AM72" s="3">
        <f t="shared" si="10"/>
        <v>0</v>
      </c>
      <c r="AN72" s="3">
        <f t="shared" si="10"/>
        <v>0</v>
      </c>
      <c r="AO72" s="3">
        <f t="shared" ref="AO72:AO87" si="11">IF(R72=R$2,1,0)</f>
        <v>0</v>
      </c>
      <c r="AQ72" s="3">
        <f t="shared" si="8"/>
        <v>1</v>
      </c>
      <c r="AR72" s="3">
        <f t="shared" si="8"/>
        <v>1</v>
      </c>
    </row>
    <row r="73" spans="2:44" x14ac:dyDescent="0.25">
      <c r="B73" s="9" t="s">
        <v>106</v>
      </c>
      <c r="C73" s="4" t="s">
        <v>11</v>
      </c>
      <c r="D73" s="4" t="s">
        <v>126</v>
      </c>
      <c r="E73" s="4" t="s">
        <v>134</v>
      </c>
      <c r="F73" s="4" t="s">
        <v>121</v>
      </c>
      <c r="G73" s="4" t="s">
        <v>133</v>
      </c>
      <c r="H73" s="4" t="s">
        <v>6</v>
      </c>
      <c r="I73" s="4" t="s">
        <v>56</v>
      </c>
      <c r="J73" s="4" t="s">
        <v>120</v>
      </c>
      <c r="K73" s="4" t="s">
        <v>118</v>
      </c>
      <c r="L73" s="4" t="s">
        <v>125</v>
      </c>
      <c r="M73" s="4" t="s">
        <v>130</v>
      </c>
      <c r="N73" s="4" t="s">
        <v>12</v>
      </c>
      <c r="O73" s="4" t="s">
        <v>122</v>
      </c>
      <c r="P73" s="4" t="s">
        <v>136</v>
      </c>
      <c r="Q73" s="4" t="s">
        <v>141</v>
      </c>
      <c r="R73" s="4" t="s">
        <v>62</v>
      </c>
      <c r="T73" s="4" t="s">
        <v>130</v>
      </c>
      <c r="U73" s="4" t="s">
        <v>118</v>
      </c>
      <c r="W73" s="5">
        <f t="shared" si="5"/>
        <v>9</v>
      </c>
      <c r="X73" s="5">
        <f t="shared" si="6"/>
        <v>1</v>
      </c>
      <c r="Z73" s="3">
        <f t="shared" ref="Z73:AN87" si="12">IF(C73=C$2,1,0)</f>
        <v>0</v>
      </c>
      <c r="AA73" s="3">
        <f t="shared" si="12"/>
        <v>1</v>
      </c>
      <c r="AB73" s="3">
        <f t="shared" si="12"/>
        <v>0</v>
      </c>
      <c r="AC73" s="3">
        <f t="shared" si="12"/>
        <v>1</v>
      </c>
      <c r="AD73" s="3">
        <f t="shared" si="12"/>
        <v>0</v>
      </c>
      <c r="AE73" s="3">
        <f t="shared" si="12"/>
        <v>1</v>
      </c>
      <c r="AF73" s="3">
        <f t="shared" si="12"/>
        <v>1</v>
      </c>
      <c r="AG73" s="3">
        <f t="shared" si="12"/>
        <v>0</v>
      </c>
      <c r="AH73" s="3">
        <f t="shared" si="12"/>
        <v>0</v>
      </c>
      <c r="AI73" s="3">
        <f t="shared" si="12"/>
        <v>1</v>
      </c>
      <c r="AJ73" s="3">
        <f t="shared" si="12"/>
        <v>1</v>
      </c>
      <c r="AK73" s="3">
        <f t="shared" si="12"/>
        <v>1</v>
      </c>
      <c r="AL73" s="3">
        <f t="shared" si="12"/>
        <v>1</v>
      </c>
      <c r="AM73" s="3">
        <f t="shared" si="12"/>
        <v>0</v>
      </c>
      <c r="AN73" s="3">
        <f t="shared" si="12"/>
        <v>1</v>
      </c>
      <c r="AO73" s="3">
        <f t="shared" si="11"/>
        <v>0</v>
      </c>
      <c r="AQ73" s="3">
        <f t="shared" si="8"/>
        <v>1</v>
      </c>
      <c r="AR73" s="3">
        <f t="shared" si="8"/>
        <v>0</v>
      </c>
    </row>
    <row r="74" spans="2:44" x14ac:dyDescent="0.25">
      <c r="B74" s="9" t="s">
        <v>107</v>
      </c>
      <c r="C74" s="4" t="s">
        <v>11</v>
      </c>
      <c r="D74" s="4" t="s">
        <v>126</v>
      </c>
      <c r="E74" s="4" t="s">
        <v>134</v>
      </c>
      <c r="F74" s="4" t="s">
        <v>121</v>
      </c>
      <c r="G74" s="4" t="s">
        <v>133</v>
      </c>
      <c r="H74" s="4" t="s">
        <v>6</v>
      </c>
      <c r="I74" s="4" t="s">
        <v>7</v>
      </c>
      <c r="J74" s="4" t="s">
        <v>120</v>
      </c>
      <c r="K74" s="4" t="s">
        <v>118</v>
      </c>
      <c r="L74" s="4" t="s">
        <v>129</v>
      </c>
      <c r="M74" s="4" t="s">
        <v>130</v>
      </c>
      <c r="N74" s="4" t="s">
        <v>12</v>
      </c>
      <c r="O74" s="4" t="s">
        <v>122</v>
      </c>
      <c r="P74" s="4" t="s">
        <v>127</v>
      </c>
      <c r="Q74" s="4" t="s">
        <v>141</v>
      </c>
      <c r="R74" s="4" t="s">
        <v>62</v>
      </c>
      <c r="T74" s="4" t="s">
        <v>126</v>
      </c>
      <c r="U74" s="4" t="s">
        <v>6</v>
      </c>
      <c r="W74" s="5">
        <f t="shared" si="5"/>
        <v>8</v>
      </c>
      <c r="X74" s="5">
        <f t="shared" si="6"/>
        <v>2</v>
      </c>
      <c r="Z74" s="3">
        <f t="shared" si="12"/>
        <v>0</v>
      </c>
      <c r="AA74" s="3">
        <f t="shared" si="12"/>
        <v>1</v>
      </c>
      <c r="AB74" s="3">
        <f t="shared" si="12"/>
        <v>0</v>
      </c>
      <c r="AC74" s="3">
        <f t="shared" si="12"/>
        <v>1</v>
      </c>
      <c r="AD74" s="3">
        <f t="shared" si="12"/>
        <v>0</v>
      </c>
      <c r="AE74" s="3">
        <f t="shared" si="12"/>
        <v>1</v>
      </c>
      <c r="AF74" s="3">
        <f t="shared" si="12"/>
        <v>0</v>
      </c>
      <c r="AG74" s="3">
        <f t="shared" si="12"/>
        <v>0</v>
      </c>
      <c r="AH74" s="3">
        <f t="shared" si="12"/>
        <v>0</v>
      </c>
      <c r="AI74" s="3">
        <f t="shared" si="12"/>
        <v>0</v>
      </c>
      <c r="AJ74" s="3">
        <f t="shared" si="12"/>
        <v>1</v>
      </c>
      <c r="AK74" s="3">
        <f t="shared" si="12"/>
        <v>1</v>
      </c>
      <c r="AL74" s="3">
        <f t="shared" si="12"/>
        <v>1</v>
      </c>
      <c r="AM74" s="3">
        <f t="shared" si="12"/>
        <v>1</v>
      </c>
      <c r="AN74" s="3">
        <f t="shared" si="12"/>
        <v>1</v>
      </c>
      <c r="AO74" s="3">
        <f t="shared" si="11"/>
        <v>0</v>
      </c>
      <c r="AQ74" s="3">
        <f t="shared" si="8"/>
        <v>1</v>
      </c>
      <c r="AR74" s="3">
        <f t="shared" si="8"/>
        <v>1</v>
      </c>
    </row>
    <row r="75" spans="2:44" x14ac:dyDescent="0.25">
      <c r="B75" s="9" t="s">
        <v>162</v>
      </c>
      <c r="C75" s="4" t="s">
        <v>11</v>
      </c>
      <c r="D75" s="4" t="s">
        <v>126</v>
      </c>
      <c r="E75" s="4" t="s">
        <v>134</v>
      </c>
      <c r="F75" s="4" t="s">
        <v>121</v>
      </c>
      <c r="G75" s="4" t="s">
        <v>133</v>
      </c>
      <c r="H75" s="4" t="s">
        <v>6</v>
      </c>
      <c r="I75" s="4" t="s">
        <v>56</v>
      </c>
      <c r="J75" s="4" t="s">
        <v>120</v>
      </c>
      <c r="K75" s="4" t="s">
        <v>118</v>
      </c>
      <c r="L75" s="4" t="s">
        <v>125</v>
      </c>
      <c r="M75" s="4" t="s">
        <v>130</v>
      </c>
      <c r="N75" s="4" t="s">
        <v>12</v>
      </c>
      <c r="O75" s="4" t="s">
        <v>122</v>
      </c>
      <c r="P75" s="4" t="s">
        <v>136</v>
      </c>
      <c r="Q75" s="4" t="s">
        <v>119</v>
      </c>
      <c r="R75" s="4" t="s">
        <v>62</v>
      </c>
      <c r="T75" s="4" t="s">
        <v>130</v>
      </c>
      <c r="U75" s="4" t="s">
        <v>126</v>
      </c>
      <c r="W75" s="5">
        <f t="shared" si="5"/>
        <v>8</v>
      </c>
      <c r="X75" s="5">
        <f t="shared" si="6"/>
        <v>2</v>
      </c>
      <c r="Z75" s="3">
        <f t="shared" si="12"/>
        <v>0</v>
      </c>
      <c r="AA75" s="3">
        <f t="shared" si="12"/>
        <v>1</v>
      </c>
      <c r="AB75" s="3">
        <f t="shared" si="12"/>
        <v>0</v>
      </c>
      <c r="AC75" s="3">
        <f t="shared" si="12"/>
        <v>1</v>
      </c>
      <c r="AD75" s="3">
        <f t="shared" si="12"/>
        <v>0</v>
      </c>
      <c r="AE75" s="3">
        <f t="shared" si="12"/>
        <v>1</v>
      </c>
      <c r="AF75" s="3">
        <f t="shared" si="12"/>
        <v>1</v>
      </c>
      <c r="AG75" s="3">
        <f t="shared" si="12"/>
        <v>0</v>
      </c>
      <c r="AH75" s="3">
        <f t="shared" si="12"/>
        <v>0</v>
      </c>
      <c r="AI75" s="3">
        <f t="shared" si="12"/>
        <v>1</v>
      </c>
      <c r="AJ75" s="3">
        <f t="shared" si="12"/>
        <v>1</v>
      </c>
      <c r="AK75" s="3">
        <f t="shared" si="12"/>
        <v>1</v>
      </c>
      <c r="AL75" s="3">
        <f t="shared" si="12"/>
        <v>1</v>
      </c>
      <c r="AM75" s="3">
        <f t="shared" si="12"/>
        <v>0</v>
      </c>
      <c r="AN75" s="3">
        <f t="shared" si="12"/>
        <v>0</v>
      </c>
      <c r="AO75" s="3">
        <f t="shared" si="11"/>
        <v>0</v>
      </c>
      <c r="AQ75" s="3">
        <f t="shared" si="8"/>
        <v>1</v>
      </c>
      <c r="AR75" s="3">
        <f t="shared" si="8"/>
        <v>1</v>
      </c>
    </row>
    <row r="76" spans="2:44" x14ac:dyDescent="0.25">
      <c r="B76" s="9" t="s">
        <v>108</v>
      </c>
      <c r="C76" s="4" t="s">
        <v>11</v>
      </c>
      <c r="D76" s="4" t="s">
        <v>126</v>
      </c>
      <c r="E76" s="4" t="s">
        <v>134</v>
      </c>
      <c r="F76" s="4" t="s">
        <v>121</v>
      </c>
      <c r="G76" s="4" t="s">
        <v>133</v>
      </c>
      <c r="H76" s="4" t="s">
        <v>6</v>
      </c>
      <c r="I76" s="4" t="s">
        <v>56</v>
      </c>
      <c r="J76" s="4" t="s">
        <v>120</v>
      </c>
      <c r="K76" s="4" t="s">
        <v>118</v>
      </c>
      <c r="L76" s="4" t="s">
        <v>125</v>
      </c>
      <c r="M76" s="4" t="s">
        <v>130</v>
      </c>
      <c r="N76" s="4" t="s">
        <v>12</v>
      </c>
      <c r="O76" s="4" t="s">
        <v>55</v>
      </c>
      <c r="P76" s="4" t="s">
        <v>136</v>
      </c>
      <c r="Q76" s="4" t="s">
        <v>119</v>
      </c>
      <c r="R76" s="4" t="s">
        <v>62</v>
      </c>
      <c r="T76" s="4" t="s">
        <v>126</v>
      </c>
      <c r="U76" s="4" t="s">
        <v>121</v>
      </c>
      <c r="W76" s="5">
        <f t="shared" ref="W76:W87" si="13">SUM(Z76:AO76)</f>
        <v>7</v>
      </c>
      <c r="X76" s="5">
        <f t="shared" ref="X76:X87" si="14">SUM(AQ76:AR76)</f>
        <v>2</v>
      </c>
      <c r="Z76" s="3">
        <f t="shared" si="12"/>
        <v>0</v>
      </c>
      <c r="AA76" s="3">
        <f t="shared" si="12"/>
        <v>1</v>
      </c>
      <c r="AB76" s="3">
        <f t="shared" si="12"/>
        <v>0</v>
      </c>
      <c r="AC76" s="3">
        <f t="shared" si="12"/>
        <v>1</v>
      </c>
      <c r="AD76" s="3">
        <f t="shared" si="12"/>
        <v>0</v>
      </c>
      <c r="AE76" s="3">
        <f t="shared" si="12"/>
        <v>1</v>
      </c>
      <c r="AF76" s="3">
        <f t="shared" si="12"/>
        <v>1</v>
      </c>
      <c r="AG76" s="3">
        <f t="shared" si="12"/>
        <v>0</v>
      </c>
      <c r="AH76" s="3">
        <f t="shared" si="12"/>
        <v>0</v>
      </c>
      <c r="AI76" s="3">
        <f t="shared" si="12"/>
        <v>1</v>
      </c>
      <c r="AJ76" s="3">
        <f t="shared" si="12"/>
        <v>1</v>
      </c>
      <c r="AK76" s="3">
        <f t="shared" si="12"/>
        <v>1</v>
      </c>
      <c r="AL76" s="3">
        <f t="shared" si="12"/>
        <v>0</v>
      </c>
      <c r="AM76" s="3">
        <f t="shared" si="12"/>
        <v>0</v>
      </c>
      <c r="AN76" s="3">
        <f t="shared" si="12"/>
        <v>0</v>
      </c>
      <c r="AO76" s="3">
        <f t="shared" si="11"/>
        <v>0</v>
      </c>
      <c r="AQ76" s="3">
        <f t="shared" ref="AQ76:AR87" si="15">COUNTIF($C$2:$R$2, T76)</f>
        <v>1</v>
      </c>
      <c r="AR76" s="3">
        <f t="shared" si="15"/>
        <v>1</v>
      </c>
    </row>
    <row r="77" spans="2:44" x14ac:dyDescent="0.25">
      <c r="B77" s="9" t="s">
        <v>109</v>
      </c>
      <c r="C77" s="4" t="s">
        <v>11</v>
      </c>
      <c r="D77" s="4" t="s">
        <v>126</v>
      </c>
      <c r="E77" s="4" t="s">
        <v>134</v>
      </c>
      <c r="F77" s="4" t="s">
        <v>121</v>
      </c>
      <c r="G77" s="4" t="s">
        <v>132</v>
      </c>
      <c r="H77" s="4" t="s">
        <v>6</v>
      </c>
      <c r="I77" s="4" t="s">
        <v>56</v>
      </c>
      <c r="J77" s="4" t="s">
        <v>120</v>
      </c>
      <c r="K77" s="4" t="s">
        <v>118</v>
      </c>
      <c r="L77" s="4" t="s">
        <v>125</v>
      </c>
      <c r="M77" s="4" t="s">
        <v>130</v>
      </c>
      <c r="N77" s="4" t="s">
        <v>138</v>
      </c>
      <c r="O77" s="4" t="s">
        <v>55</v>
      </c>
      <c r="P77" s="4" t="s">
        <v>136</v>
      </c>
      <c r="Q77" s="4" t="s">
        <v>119</v>
      </c>
      <c r="R77" s="4" t="s">
        <v>124</v>
      </c>
      <c r="T77" s="4" t="s">
        <v>130</v>
      </c>
      <c r="U77" s="4" t="s">
        <v>118</v>
      </c>
      <c r="W77" s="5">
        <f t="shared" si="13"/>
        <v>8</v>
      </c>
      <c r="X77" s="5">
        <f t="shared" si="14"/>
        <v>1</v>
      </c>
      <c r="Z77" s="3">
        <f t="shared" si="12"/>
        <v>0</v>
      </c>
      <c r="AA77" s="3">
        <f t="shared" si="12"/>
        <v>1</v>
      </c>
      <c r="AB77" s="3">
        <f t="shared" si="12"/>
        <v>0</v>
      </c>
      <c r="AC77" s="3">
        <f t="shared" si="12"/>
        <v>1</v>
      </c>
      <c r="AD77" s="3">
        <f t="shared" si="12"/>
        <v>1</v>
      </c>
      <c r="AE77" s="3">
        <f t="shared" si="12"/>
        <v>1</v>
      </c>
      <c r="AF77" s="3">
        <f t="shared" si="12"/>
        <v>1</v>
      </c>
      <c r="AG77" s="3">
        <f t="shared" si="12"/>
        <v>0</v>
      </c>
      <c r="AH77" s="3">
        <f t="shared" si="12"/>
        <v>0</v>
      </c>
      <c r="AI77" s="3">
        <f t="shared" si="12"/>
        <v>1</v>
      </c>
      <c r="AJ77" s="3">
        <f t="shared" si="12"/>
        <v>1</v>
      </c>
      <c r="AK77" s="3">
        <f t="shared" si="12"/>
        <v>0</v>
      </c>
      <c r="AL77" s="3">
        <f t="shared" si="12"/>
        <v>0</v>
      </c>
      <c r="AM77" s="3">
        <f t="shared" si="12"/>
        <v>0</v>
      </c>
      <c r="AN77" s="3">
        <f t="shared" si="12"/>
        <v>0</v>
      </c>
      <c r="AO77" s="3">
        <f t="shared" si="11"/>
        <v>1</v>
      </c>
      <c r="AQ77" s="3">
        <f t="shared" si="15"/>
        <v>1</v>
      </c>
      <c r="AR77" s="3">
        <f t="shared" si="15"/>
        <v>0</v>
      </c>
    </row>
    <row r="78" spans="2:44" x14ac:dyDescent="0.25">
      <c r="B78" s="9" t="s">
        <v>110</v>
      </c>
      <c r="C78" s="4" t="s">
        <v>11</v>
      </c>
      <c r="D78" s="4" t="s">
        <v>126</v>
      </c>
      <c r="E78" s="4" t="s">
        <v>134</v>
      </c>
      <c r="F78" s="4" t="s">
        <v>121</v>
      </c>
      <c r="G78" s="4" t="s">
        <v>132</v>
      </c>
      <c r="H78" s="4" t="s">
        <v>6</v>
      </c>
      <c r="I78" s="4" t="s">
        <v>56</v>
      </c>
      <c r="J78" s="4" t="s">
        <v>123</v>
      </c>
      <c r="K78" s="4" t="s">
        <v>118</v>
      </c>
      <c r="L78" s="4" t="s">
        <v>125</v>
      </c>
      <c r="M78" s="4" t="s">
        <v>130</v>
      </c>
      <c r="N78" s="4" t="s">
        <v>12</v>
      </c>
      <c r="O78" s="4" t="s">
        <v>55</v>
      </c>
      <c r="P78" s="4" t="s">
        <v>136</v>
      </c>
      <c r="Q78" s="4" t="s">
        <v>141</v>
      </c>
      <c r="R78" s="4" t="s">
        <v>62</v>
      </c>
      <c r="T78" s="4" t="s">
        <v>6</v>
      </c>
      <c r="U78" s="4" t="s">
        <v>11</v>
      </c>
      <c r="W78" s="5">
        <f t="shared" si="13"/>
        <v>10</v>
      </c>
      <c r="X78" s="5">
        <f t="shared" si="14"/>
        <v>1</v>
      </c>
      <c r="Z78" s="3">
        <f t="shared" si="12"/>
        <v>0</v>
      </c>
      <c r="AA78" s="3">
        <f t="shared" si="12"/>
        <v>1</v>
      </c>
      <c r="AB78" s="3">
        <f t="shared" si="12"/>
        <v>0</v>
      </c>
      <c r="AC78" s="3">
        <f t="shared" si="12"/>
        <v>1</v>
      </c>
      <c r="AD78" s="3">
        <f t="shared" si="12"/>
        <v>1</v>
      </c>
      <c r="AE78" s="3">
        <f t="shared" si="12"/>
        <v>1</v>
      </c>
      <c r="AF78" s="3">
        <f t="shared" si="12"/>
        <v>1</v>
      </c>
      <c r="AG78" s="3">
        <f t="shared" si="12"/>
        <v>1</v>
      </c>
      <c r="AH78" s="3">
        <f t="shared" si="12"/>
        <v>0</v>
      </c>
      <c r="AI78" s="3">
        <f t="shared" si="12"/>
        <v>1</v>
      </c>
      <c r="AJ78" s="3">
        <f t="shared" si="12"/>
        <v>1</v>
      </c>
      <c r="AK78" s="3">
        <f t="shared" si="12"/>
        <v>1</v>
      </c>
      <c r="AL78" s="3">
        <f t="shared" si="12"/>
        <v>0</v>
      </c>
      <c r="AM78" s="3">
        <f t="shared" si="12"/>
        <v>0</v>
      </c>
      <c r="AN78" s="3">
        <f t="shared" si="12"/>
        <v>1</v>
      </c>
      <c r="AO78" s="3">
        <f t="shared" si="11"/>
        <v>0</v>
      </c>
      <c r="AQ78" s="3">
        <f t="shared" si="15"/>
        <v>1</v>
      </c>
      <c r="AR78" s="3">
        <f t="shared" si="15"/>
        <v>0</v>
      </c>
    </row>
    <row r="79" spans="2:44" x14ac:dyDescent="0.25">
      <c r="B79" s="9" t="s">
        <v>111</v>
      </c>
      <c r="C79" s="4" t="s">
        <v>11</v>
      </c>
      <c r="D79" s="4" t="s">
        <v>126</v>
      </c>
      <c r="E79" s="4" t="s">
        <v>134</v>
      </c>
      <c r="F79" s="4" t="s">
        <v>121</v>
      </c>
      <c r="G79" s="4" t="s">
        <v>132</v>
      </c>
      <c r="H79" s="4" t="s">
        <v>6</v>
      </c>
      <c r="I79" s="4" t="s">
        <v>56</v>
      </c>
      <c r="J79" s="4" t="s">
        <v>120</v>
      </c>
      <c r="K79" s="4" t="s">
        <v>118</v>
      </c>
      <c r="L79" s="4" t="s">
        <v>129</v>
      </c>
      <c r="M79" s="4" t="s">
        <v>130</v>
      </c>
      <c r="N79" s="4" t="s">
        <v>12</v>
      </c>
      <c r="O79" s="4" t="s">
        <v>122</v>
      </c>
      <c r="P79" s="4" t="s">
        <v>136</v>
      </c>
      <c r="Q79" s="4" t="s">
        <v>119</v>
      </c>
      <c r="R79" s="4" t="s">
        <v>62</v>
      </c>
      <c r="T79" s="4" t="s">
        <v>6</v>
      </c>
      <c r="U79" s="4" t="s">
        <v>11</v>
      </c>
      <c r="W79" s="5">
        <f t="shared" si="13"/>
        <v>8</v>
      </c>
      <c r="X79" s="5">
        <f t="shared" si="14"/>
        <v>1</v>
      </c>
      <c r="Z79" s="3">
        <f t="shared" si="12"/>
        <v>0</v>
      </c>
      <c r="AA79" s="3">
        <f t="shared" si="12"/>
        <v>1</v>
      </c>
      <c r="AB79" s="3">
        <f t="shared" si="12"/>
        <v>0</v>
      </c>
      <c r="AC79" s="3">
        <f t="shared" si="12"/>
        <v>1</v>
      </c>
      <c r="AD79" s="3">
        <f t="shared" si="12"/>
        <v>1</v>
      </c>
      <c r="AE79" s="3">
        <f t="shared" si="12"/>
        <v>1</v>
      </c>
      <c r="AF79" s="3">
        <f t="shared" si="12"/>
        <v>1</v>
      </c>
      <c r="AG79" s="3">
        <f t="shared" si="12"/>
        <v>0</v>
      </c>
      <c r="AH79" s="3">
        <f t="shared" si="12"/>
        <v>0</v>
      </c>
      <c r="AI79" s="3">
        <f t="shared" si="12"/>
        <v>0</v>
      </c>
      <c r="AJ79" s="3">
        <f t="shared" si="12"/>
        <v>1</v>
      </c>
      <c r="AK79" s="3">
        <f t="shared" si="12"/>
        <v>1</v>
      </c>
      <c r="AL79" s="3">
        <f t="shared" si="12"/>
        <v>1</v>
      </c>
      <c r="AM79" s="3">
        <f t="shared" si="12"/>
        <v>0</v>
      </c>
      <c r="AN79" s="3">
        <f t="shared" si="12"/>
        <v>0</v>
      </c>
      <c r="AO79" s="3">
        <f t="shared" si="11"/>
        <v>0</v>
      </c>
      <c r="AQ79" s="3">
        <f t="shared" si="15"/>
        <v>1</v>
      </c>
      <c r="AR79" s="3">
        <f t="shared" si="15"/>
        <v>0</v>
      </c>
    </row>
    <row r="80" spans="2:44" x14ac:dyDescent="0.25">
      <c r="B80" s="9" t="s">
        <v>112</v>
      </c>
      <c r="C80" s="4" t="s">
        <v>11</v>
      </c>
      <c r="D80" s="4" t="s">
        <v>126</v>
      </c>
      <c r="E80" s="4" t="s">
        <v>134</v>
      </c>
      <c r="F80" s="4" t="s">
        <v>121</v>
      </c>
      <c r="G80" s="4" t="s">
        <v>132</v>
      </c>
      <c r="H80" s="4" t="s">
        <v>6</v>
      </c>
      <c r="I80" s="4" t="s">
        <v>7</v>
      </c>
      <c r="J80" s="4" t="s">
        <v>120</v>
      </c>
      <c r="K80" s="4" t="s">
        <v>118</v>
      </c>
      <c r="L80" s="4" t="s">
        <v>125</v>
      </c>
      <c r="M80" s="4" t="s">
        <v>130</v>
      </c>
      <c r="N80" s="4" t="s">
        <v>12</v>
      </c>
      <c r="O80" s="4" t="s">
        <v>122</v>
      </c>
      <c r="P80" s="4" t="s">
        <v>136</v>
      </c>
      <c r="Q80" s="4" t="s">
        <v>119</v>
      </c>
      <c r="R80" s="4" t="s">
        <v>62</v>
      </c>
      <c r="T80" s="4" t="s">
        <v>6</v>
      </c>
      <c r="U80" s="4" t="s">
        <v>11</v>
      </c>
      <c r="W80" s="5">
        <f t="shared" si="13"/>
        <v>8</v>
      </c>
      <c r="X80" s="5">
        <f t="shared" si="14"/>
        <v>1</v>
      </c>
      <c r="Z80" s="3">
        <f t="shared" si="12"/>
        <v>0</v>
      </c>
      <c r="AA80" s="3">
        <f t="shared" si="12"/>
        <v>1</v>
      </c>
      <c r="AB80" s="3">
        <f t="shared" si="12"/>
        <v>0</v>
      </c>
      <c r="AC80" s="3">
        <f t="shared" si="12"/>
        <v>1</v>
      </c>
      <c r="AD80" s="3">
        <f t="shared" si="12"/>
        <v>1</v>
      </c>
      <c r="AE80" s="3">
        <f t="shared" si="12"/>
        <v>1</v>
      </c>
      <c r="AF80" s="3">
        <f t="shared" si="12"/>
        <v>0</v>
      </c>
      <c r="AG80" s="3">
        <f t="shared" si="12"/>
        <v>0</v>
      </c>
      <c r="AH80" s="3">
        <f t="shared" si="12"/>
        <v>0</v>
      </c>
      <c r="AI80" s="3">
        <f t="shared" si="12"/>
        <v>1</v>
      </c>
      <c r="AJ80" s="3">
        <f t="shared" si="12"/>
        <v>1</v>
      </c>
      <c r="AK80" s="3">
        <f t="shared" si="12"/>
        <v>1</v>
      </c>
      <c r="AL80" s="3">
        <f t="shared" si="12"/>
        <v>1</v>
      </c>
      <c r="AM80" s="3">
        <f t="shared" si="12"/>
        <v>0</v>
      </c>
      <c r="AN80" s="3">
        <f t="shared" si="12"/>
        <v>0</v>
      </c>
      <c r="AO80" s="3">
        <f t="shared" si="11"/>
        <v>0</v>
      </c>
      <c r="AQ80" s="3">
        <f t="shared" si="15"/>
        <v>1</v>
      </c>
      <c r="AR80" s="3">
        <f t="shared" si="15"/>
        <v>0</v>
      </c>
    </row>
    <row r="81" spans="2:44" x14ac:dyDescent="0.25">
      <c r="B81" s="9" t="s">
        <v>113</v>
      </c>
      <c r="C81" s="4" t="s">
        <v>11</v>
      </c>
      <c r="D81" s="4" t="s">
        <v>126</v>
      </c>
      <c r="E81" s="4" t="s">
        <v>135</v>
      </c>
      <c r="F81" s="4" t="s">
        <v>121</v>
      </c>
      <c r="G81" s="4" t="s">
        <v>133</v>
      </c>
      <c r="H81" s="4" t="s">
        <v>6</v>
      </c>
      <c r="I81" s="4" t="s">
        <v>56</v>
      </c>
      <c r="J81" s="4" t="s">
        <v>120</v>
      </c>
      <c r="K81" s="4" t="s">
        <v>118</v>
      </c>
      <c r="L81" s="4" t="s">
        <v>125</v>
      </c>
      <c r="M81" s="4" t="s">
        <v>130</v>
      </c>
      <c r="N81" s="4" t="s">
        <v>12</v>
      </c>
      <c r="O81" s="4" t="s">
        <v>122</v>
      </c>
      <c r="P81" s="4" t="s">
        <v>127</v>
      </c>
      <c r="Q81" s="4" t="s">
        <v>119</v>
      </c>
      <c r="R81" s="4" t="s">
        <v>62</v>
      </c>
      <c r="T81" s="4" t="s">
        <v>126</v>
      </c>
      <c r="U81" s="4" t="s">
        <v>6</v>
      </c>
      <c r="W81" s="5">
        <f t="shared" si="13"/>
        <v>10</v>
      </c>
      <c r="X81" s="5">
        <f t="shared" si="14"/>
        <v>2</v>
      </c>
      <c r="Z81" s="3">
        <f t="shared" si="12"/>
        <v>0</v>
      </c>
      <c r="AA81" s="3">
        <f t="shared" si="12"/>
        <v>1</v>
      </c>
      <c r="AB81" s="3">
        <f t="shared" si="12"/>
        <v>1</v>
      </c>
      <c r="AC81" s="3">
        <f t="shared" si="12"/>
        <v>1</v>
      </c>
      <c r="AD81" s="3">
        <f t="shared" si="12"/>
        <v>0</v>
      </c>
      <c r="AE81" s="3">
        <f t="shared" si="12"/>
        <v>1</v>
      </c>
      <c r="AF81" s="3">
        <f t="shared" si="12"/>
        <v>1</v>
      </c>
      <c r="AG81" s="3">
        <f t="shared" si="12"/>
        <v>0</v>
      </c>
      <c r="AH81" s="3">
        <f t="shared" si="12"/>
        <v>0</v>
      </c>
      <c r="AI81" s="3">
        <f t="shared" si="12"/>
        <v>1</v>
      </c>
      <c r="AJ81" s="3">
        <f t="shared" si="12"/>
        <v>1</v>
      </c>
      <c r="AK81" s="3">
        <f t="shared" si="12"/>
        <v>1</v>
      </c>
      <c r="AL81" s="3">
        <f t="shared" si="12"/>
        <v>1</v>
      </c>
      <c r="AM81" s="3">
        <f t="shared" si="12"/>
        <v>1</v>
      </c>
      <c r="AN81" s="3">
        <f t="shared" si="12"/>
        <v>0</v>
      </c>
      <c r="AO81" s="3">
        <f t="shared" si="11"/>
        <v>0</v>
      </c>
      <c r="AQ81" s="3">
        <f t="shared" si="15"/>
        <v>1</v>
      </c>
      <c r="AR81" s="3">
        <f t="shared" si="15"/>
        <v>1</v>
      </c>
    </row>
    <row r="82" spans="2:44" x14ac:dyDescent="0.25">
      <c r="B82" s="9" t="s">
        <v>114</v>
      </c>
      <c r="C82" s="4" t="s">
        <v>11</v>
      </c>
      <c r="D82" s="4" t="s">
        <v>126</v>
      </c>
      <c r="E82" s="4" t="s">
        <v>134</v>
      </c>
      <c r="F82" s="4" t="s">
        <v>121</v>
      </c>
      <c r="G82" s="4" t="s">
        <v>133</v>
      </c>
      <c r="H82" s="4" t="s">
        <v>6</v>
      </c>
      <c r="I82" s="4" t="s">
        <v>56</v>
      </c>
      <c r="J82" s="4" t="s">
        <v>123</v>
      </c>
      <c r="K82" s="4" t="s">
        <v>118</v>
      </c>
      <c r="L82" s="4" t="s">
        <v>129</v>
      </c>
      <c r="M82" s="4" t="s">
        <v>130</v>
      </c>
      <c r="N82" s="4" t="s">
        <v>138</v>
      </c>
      <c r="O82" s="4" t="s">
        <v>122</v>
      </c>
      <c r="P82" s="4" t="s">
        <v>136</v>
      </c>
      <c r="Q82" s="4" t="s">
        <v>119</v>
      </c>
      <c r="R82" s="4" t="s">
        <v>62</v>
      </c>
      <c r="T82" s="4" t="s">
        <v>6</v>
      </c>
      <c r="U82" s="4" t="s">
        <v>118</v>
      </c>
      <c r="W82" s="5">
        <f t="shared" si="13"/>
        <v>7</v>
      </c>
      <c r="X82" s="5">
        <f t="shared" si="14"/>
        <v>1</v>
      </c>
      <c r="Z82" s="3">
        <f t="shared" si="12"/>
        <v>0</v>
      </c>
      <c r="AA82" s="3">
        <f t="shared" si="12"/>
        <v>1</v>
      </c>
      <c r="AB82" s="3">
        <f t="shared" si="12"/>
        <v>0</v>
      </c>
      <c r="AC82" s="3">
        <f t="shared" si="12"/>
        <v>1</v>
      </c>
      <c r="AD82" s="3">
        <f t="shared" si="12"/>
        <v>0</v>
      </c>
      <c r="AE82" s="3">
        <f t="shared" si="12"/>
        <v>1</v>
      </c>
      <c r="AF82" s="3">
        <f t="shared" si="12"/>
        <v>1</v>
      </c>
      <c r="AG82" s="3">
        <f t="shared" si="12"/>
        <v>1</v>
      </c>
      <c r="AH82" s="3">
        <f t="shared" si="12"/>
        <v>0</v>
      </c>
      <c r="AI82" s="3">
        <f t="shared" si="12"/>
        <v>0</v>
      </c>
      <c r="AJ82" s="3">
        <f t="shared" si="12"/>
        <v>1</v>
      </c>
      <c r="AK82" s="3">
        <f t="shared" si="12"/>
        <v>0</v>
      </c>
      <c r="AL82" s="3">
        <f t="shared" si="12"/>
        <v>1</v>
      </c>
      <c r="AM82" s="3">
        <f t="shared" si="12"/>
        <v>0</v>
      </c>
      <c r="AN82" s="3">
        <f t="shared" si="12"/>
        <v>0</v>
      </c>
      <c r="AO82" s="3">
        <f t="shared" si="11"/>
        <v>0</v>
      </c>
      <c r="AQ82" s="3">
        <f t="shared" si="15"/>
        <v>1</v>
      </c>
      <c r="AR82" s="3">
        <f t="shared" si="15"/>
        <v>0</v>
      </c>
    </row>
    <row r="83" spans="2:44" x14ac:dyDescent="0.25">
      <c r="B83" s="9" t="s">
        <v>115</v>
      </c>
      <c r="C83" s="4" t="s">
        <v>11</v>
      </c>
      <c r="D83" s="4" t="s">
        <v>126</v>
      </c>
      <c r="E83" s="4" t="s">
        <v>134</v>
      </c>
      <c r="F83" s="4" t="s">
        <v>121</v>
      </c>
      <c r="G83" s="4" t="s">
        <v>132</v>
      </c>
      <c r="H83" s="4" t="s">
        <v>6</v>
      </c>
      <c r="I83" s="4" t="s">
        <v>7</v>
      </c>
      <c r="J83" s="4" t="s">
        <v>120</v>
      </c>
      <c r="K83" s="4" t="s">
        <v>118</v>
      </c>
      <c r="L83" s="4" t="s">
        <v>125</v>
      </c>
      <c r="M83" s="4" t="s">
        <v>130</v>
      </c>
      <c r="N83" s="4" t="s">
        <v>138</v>
      </c>
      <c r="O83" s="4" t="s">
        <v>55</v>
      </c>
      <c r="P83" s="4" t="s">
        <v>136</v>
      </c>
      <c r="Q83" s="4" t="s">
        <v>119</v>
      </c>
      <c r="R83" s="4" t="s">
        <v>124</v>
      </c>
      <c r="T83" s="4" t="s">
        <v>130</v>
      </c>
      <c r="U83" s="4" t="s">
        <v>6</v>
      </c>
      <c r="W83" s="5">
        <f t="shared" si="13"/>
        <v>7</v>
      </c>
      <c r="X83" s="5">
        <f t="shared" si="14"/>
        <v>2</v>
      </c>
      <c r="Z83" s="3">
        <f t="shared" si="12"/>
        <v>0</v>
      </c>
      <c r="AA83" s="3">
        <f t="shared" si="12"/>
        <v>1</v>
      </c>
      <c r="AB83" s="3">
        <f t="shared" si="12"/>
        <v>0</v>
      </c>
      <c r="AC83" s="3">
        <f t="shared" si="12"/>
        <v>1</v>
      </c>
      <c r="AD83" s="3">
        <f t="shared" si="12"/>
        <v>1</v>
      </c>
      <c r="AE83" s="3">
        <f t="shared" si="12"/>
        <v>1</v>
      </c>
      <c r="AF83" s="3">
        <f t="shared" si="12"/>
        <v>0</v>
      </c>
      <c r="AG83" s="3">
        <f t="shared" si="12"/>
        <v>0</v>
      </c>
      <c r="AH83" s="3">
        <f t="shared" si="12"/>
        <v>0</v>
      </c>
      <c r="AI83" s="3">
        <f t="shared" si="12"/>
        <v>1</v>
      </c>
      <c r="AJ83" s="3">
        <f t="shared" si="12"/>
        <v>1</v>
      </c>
      <c r="AK83" s="3">
        <f t="shared" si="12"/>
        <v>0</v>
      </c>
      <c r="AL83" s="3">
        <f t="shared" si="12"/>
        <v>0</v>
      </c>
      <c r="AM83" s="3">
        <f t="shared" si="12"/>
        <v>0</v>
      </c>
      <c r="AN83" s="3">
        <f t="shared" si="12"/>
        <v>0</v>
      </c>
      <c r="AO83" s="3">
        <f t="shared" si="11"/>
        <v>1</v>
      </c>
      <c r="AQ83" s="3">
        <f t="shared" si="15"/>
        <v>1</v>
      </c>
      <c r="AR83" s="3">
        <f t="shared" si="15"/>
        <v>1</v>
      </c>
    </row>
    <row r="84" spans="2:44" x14ac:dyDescent="0.25">
      <c r="B84" s="9" t="s">
        <v>165</v>
      </c>
      <c r="C84" s="7" t="s">
        <v>179</v>
      </c>
      <c r="D84" s="4" t="s">
        <v>126</v>
      </c>
      <c r="E84" s="4" t="s">
        <v>134</v>
      </c>
      <c r="F84" s="4" t="s">
        <v>121</v>
      </c>
      <c r="G84" s="4" t="s">
        <v>133</v>
      </c>
      <c r="H84" s="4" t="s">
        <v>6</v>
      </c>
      <c r="I84" s="4" t="s">
        <v>56</v>
      </c>
      <c r="J84" s="4" t="s">
        <v>120</v>
      </c>
      <c r="K84" s="4" t="s">
        <v>118</v>
      </c>
      <c r="L84" s="4" t="s">
        <v>125</v>
      </c>
      <c r="M84" s="4" t="s">
        <v>130</v>
      </c>
      <c r="N84" s="4" t="s">
        <v>12</v>
      </c>
      <c r="O84" s="4" t="s">
        <v>122</v>
      </c>
      <c r="P84" s="4" t="s">
        <v>136</v>
      </c>
      <c r="Q84" s="4" t="s">
        <v>141</v>
      </c>
      <c r="R84" s="4" t="s">
        <v>62</v>
      </c>
      <c r="T84" s="4" t="s">
        <v>130</v>
      </c>
      <c r="U84" s="4" t="s">
        <v>118</v>
      </c>
      <c r="W84" s="5">
        <f t="shared" si="13"/>
        <v>10</v>
      </c>
      <c r="X84" s="5">
        <f t="shared" si="14"/>
        <v>1</v>
      </c>
      <c r="Z84" s="7">
        <v>1</v>
      </c>
      <c r="AA84" s="3">
        <f t="shared" si="12"/>
        <v>1</v>
      </c>
      <c r="AB84" s="3">
        <f t="shared" si="12"/>
        <v>0</v>
      </c>
      <c r="AC84" s="3">
        <f t="shared" si="12"/>
        <v>1</v>
      </c>
      <c r="AD84" s="3">
        <f t="shared" si="12"/>
        <v>0</v>
      </c>
      <c r="AE84" s="3">
        <f t="shared" si="12"/>
        <v>1</v>
      </c>
      <c r="AF84" s="3">
        <f t="shared" si="12"/>
        <v>1</v>
      </c>
      <c r="AG84" s="3">
        <f t="shared" si="12"/>
        <v>0</v>
      </c>
      <c r="AH84" s="3">
        <f t="shared" si="12"/>
        <v>0</v>
      </c>
      <c r="AI84" s="3">
        <f t="shared" si="12"/>
        <v>1</v>
      </c>
      <c r="AJ84" s="3">
        <f t="shared" si="12"/>
        <v>1</v>
      </c>
      <c r="AK84" s="3">
        <f t="shared" si="12"/>
        <v>1</v>
      </c>
      <c r="AL84" s="3">
        <f t="shared" si="12"/>
        <v>1</v>
      </c>
      <c r="AM84" s="3">
        <f t="shared" si="12"/>
        <v>0</v>
      </c>
      <c r="AN84" s="3">
        <f t="shared" si="12"/>
        <v>1</v>
      </c>
      <c r="AO84" s="3">
        <f t="shared" si="11"/>
        <v>0</v>
      </c>
      <c r="AQ84" s="3">
        <f t="shared" si="15"/>
        <v>1</v>
      </c>
      <c r="AR84" s="3">
        <f t="shared" si="15"/>
        <v>0</v>
      </c>
    </row>
    <row r="85" spans="2:44" x14ac:dyDescent="0.25">
      <c r="B85" s="9" t="s">
        <v>116</v>
      </c>
      <c r="C85" s="4" t="s">
        <v>11</v>
      </c>
      <c r="D85" s="4" t="s">
        <v>126</v>
      </c>
      <c r="E85" s="4" t="s">
        <v>134</v>
      </c>
      <c r="F85" s="4" t="s">
        <v>121</v>
      </c>
      <c r="G85" s="4" t="s">
        <v>133</v>
      </c>
      <c r="H85" s="4" t="s">
        <v>6</v>
      </c>
      <c r="I85" s="4" t="s">
        <v>56</v>
      </c>
      <c r="J85" s="4" t="s">
        <v>120</v>
      </c>
      <c r="K85" s="4" t="s">
        <v>118</v>
      </c>
      <c r="L85" s="4" t="s">
        <v>129</v>
      </c>
      <c r="M85" s="4" t="s">
        <v>130</v>
      </c>
      <c r="N85" s="4" t="s">
        <v>12</v>
      </c>
      <c r="O85" s="4" t="s">
        <v>122</v>
      </c>
      <c r="P85" s="4" t="s">
        <v>136</v>
      </c>
      <c r="Q85" s="4" t="s">
        <v>119</v>
      </c>
      <c r="R85" s="4" t="s">
        <v>62</v>
      </c>
      <c r="T85" s="4" t="s">
        <v>130</v>
      </c>
      <c r="U85" s="4" t="s">
        <v>6</v>
      </c>
      <c r="W85" s="5">
        <f t="shared" si="13"/>
        <v>7</v>
      </c>
      <c r="X85" s="5">
        <f t="shared" si="14"/>
        <v>2</v>
      </c>
      <c r="Z85" s="3">
        <f t="shared" si="12"/>
        <v>0</v>
      </c>
      <c r="AA85" s="3">
        <f t="shared" si="12"/>
        <v>1</v>
      </c>
      <c r="AB85" s="3">
        <f t="shared" si="12"/>
        <v>0</v>
      </c>
      <c r="AC85" s="3">
        <f t="shared" si="12"/>
        <v>1</v>
      </c>
      <c r="AD85" s="3">
        <f t="shared" si="12"/>
        <v>0</v>
      </c>
      <c r="AE85" s="3">
        <f t="shared" si="12"/>
        <v>1</v>
      </c>
      <c r="AF85" s="3">
        <f t="shared" si="12"/>
        <v>1</v>
      </c>
      <c r="AG85" s="3">
        <f t="shared" si="12"/>
        <v>0</v>
      </c>
      <c r="AH85" s="3">
        <f t="shared" si="12"/>
        <v>0</v>
      </c>
      <c r="AI85" s="3">
        <f t="shared" si="12"/>
        <v>0</v>
      </c>
      <c r="AJ85" s="3">
        <f t="shared" si="12"/>
        <v>1</v>
      </c>
      <c r="AK85" s="3">
        <f t="shared" si="12"/>
        <v>1</v>
      </c>
      <c r="AL85" s="3">
        <f t="shared" si="12"/>
        <v>1</v>
      </c>
      <c r="AM85" s="3">
        <f t="shared" si="12"/>
        <v>0</v>
      </c>
      <c r="AN85" s="3">
        <f t="shared" si="12"/>
        <v>0</v>
      </c>
      <c r="AO85" s="3">
        <f t="shared" si="11"/>
        <v>0</v>
      </c>
      <c r="AQ85" s="3">
        <f t="shared" si="15"/>
        <v>1</v>
      </c>
      <c r="AR85" s="3">
        <f t="shared" si="15"/>
        <v>1</v>
      </c>
    </row>
    <row r="86" spans="2:44" x14ac:dyDescent="0.25">
      <c r="B86" s="9" t="s">
        <v>117</v>
      </c>
      <c r="C86" s="4" t="s">
        <v>131</v>
      </c>
      <c r="D86" s="4" t="s">
        <v>126</v>
      </c>
      <c r="E86" s="4" t="s">
        <v>134</v>
      </c>
      <c r="F86" s="4" t="s">
        <v>121</v>
      </c>
      <c r="G86" s="4" t="s">
        <v>132</v>
      </c>
      <c r="H86" s="4" t="s">
        <v>6</v>
      </c>
      <c r="I86" s="4" t="s">
        <v>7</v>
      </c>
      <c r="J86" s="4" t="s">
        <v>120</v>
      </c>
      <c r="K86" s="4" t="s">
        <v>118</v>
      </c>
      <c r="L86" s="4" t="s">
        <v>125</v>
      </c>
      <c r="M86" s="4" t="s">
        <v>139</v>
      </c>
      <c r="N86" s="4" t="s">
        <v>138</v>
      </c>
      <c r="O86" s="4" t="s">
        <v>122</v>
      </c>
      <c r="P86" s="4" t="s">
        <v>127</v>
      </c>
      <c r="Q86" s="4" t="s">
        <v>119</v>
      </c>
      <c r="R86" s="4" t="s">
        <v>62</v>
      </c>
      <c r="T86" s="4" t="s">
        <v>6</v>
      </c>
      <c r="U86" s="4" t="s">
        <v>121</v>
      </c>
      <c r="W86" s="5">
        <f t="shared" si="13"/>
        <v>8</v>
      </c>
      <c r="X86" s="5">
        <f t="shared" si="14"/>
        <v>2</v>
      </c>
      <c r="Z86" s="3">
        <f t="shared" si="12"/>
        <v>1</v>
      </c>
      <c r="AA86" s="3">
        <f t="shared" si="12"/>
        <v>1</v>
      </c>
      <c r="AB86" s="3">
        <f t="shared" si="12"/>
        <v>0</v>
      </c>
      <c r="AC86" s="3">
        <f t="shared" si="12"/>
        <v>1</v>
      </c>
      <c r="AD86" s="3">
        <f t="shared" si="12"/>
        <v>1</v>
      </c>
      <c r="AE86" s="3">
        <f t="shared" si="12"/>
        <v>1</v>
      </c>
      <c r="AF86" s="3">
        <f t="shared" si="12"/>
        <v>0</v>
      </c>
      <c r="AG86" s="3">
        <f t="shared" si="12"/>
        <v>0</v>
      </c>
      <c r="AH86" s="3">
        <f t="shared" si="12"/>
        <v>0</v>
      </c>
      <c r="AI86" s="3">
        <f t="shared" si="12"/>
        <v>1</v>
      </c>
      <c r="AJ86" s="3">
        <f t="shared" si="12"/>
        <v>0</v>
      </c>
      <c r="AK86" s="3">
        <f t="shared" si="12"/>
        <v>0</v>
      </c>
      <c r="AL86" s="3">
        <f t="shared" si="12"/>
        <v>1</v>
      </c>
      <c r="AM86" s="3">
        <f t="shared" si="12"/>
        <v>1</v>
      </c>
      <c r="AN86" s="3">
        <f t="shared" si="12"/>
        <v>0</v>
      </c>
      <c r="AO86" s="3">
        <f t="shared" si="11"/>
        <v>0</v>
      </c>
      <c r="AQ86" s="3">
        <f t="shared" si="15"/>
        <v>1</v>
      </c>
      <c r="AR86" s="3">
        <f t="shared" si="15"/>
        <v>1</v>
      </c>
    </row>
    <row r="87" spans="2:44" x14ac:dyDescent="0.25">
      <c r="B87" s="9" t="s">
        <v>148</v>
      </c>
      <c r="C87" s="4" t="s">
        <v>11</v>
      </c>
      <c r="D87" s="4" t="s">
        <v>126</v>
      </c>
      <c r="E87" s="4" t="s">
        <v>135</v>
      </c>
      <c r="F87" s="4" t="s">
        <v>121</v>
      </c>
      <c r="G87" s="4" t="s">
        <v>133</v>
      </c>
      <c r="H87" s="4" t="s">
        <v>6</v>
      </c>
      <c r="I87" s="4" t="s">
        <v>56</v>
      </c>
      <c r="J87" s="4" t="s">
        <v>120</v>
      </c>
      <c r="K87" s="4" t="s">
        <v>118</v>
      </c>
      <c r="L87" s="4" t="s">
        <v>125</v>
      </c>
      <c r="M87" s="4" t="s">
        <v>130</v>
      </c>
      <c r="N87" s="4" t="s">
        <v>138</v>
      </c>
      <c r="O87" s="4" t="s">
        <v>55</v>
      </c>
      <c r="P87" s="4" t="s">
        <v>136</v>
      </c>
      <c r="Q87" s="4" t="s">
        <v>119</v>
      </c>
      <c r="R87" s="4" t="s">
        <v>62</v>
      </c>
      <c r="T87" s="4" t="s">
        <v>130</v>
      </c>
      <c r="U87" s="4" t="s">
        <v>62</v>
      </c>
      <c r="W87" s="5">
        <f t="shared" si="13"/>
        <v>7</v>
      </c>
      <c r="X87" s="5">
        <f t="shared" si="14"/>
        <v>1</v>
      </c>
      <c r="Z87" s="3">
        <f t="shared" si="12"/>
        <v>0</v>
      </c>
      <c r="AA87" s="3">
        <f t="shared" si="12"/>
        <v>1</v>
      </c>
      <c r="AB87" s="3">
        <f t="shared" si="12"/>
        <v>1</v>
      </c>
      <c r="AC87" s="3">
        <f t="shared" si="12"/>
        <v>1</v>
      </c>
      <c r="AD87" s="3">
        <f t="shared" si="12"/>
        <v>0</v>
      </c>
      <c r="AE87" s="3">
        <f t="shared" si="12"/>
        <v>1</v>
      </c>
      <c r="AF87" s="3">
        <f t="shared" si="12"/>
        <v>1</v>
      </c>
      <c r="AG87" s="3">
        <f t="shared" si="12"/>
        <v>0</v>
      </c>
      <c r="AH87" s="3">
        <f t="shared" si="12"/>
        <v>0</v>
      </c>
      <c r="AI87" s="3">
        <f t="shared" si="12"/>
        <v>1</v>
      </c>
      <c r="AJ87" s="3">
        <f t="shared" si="12"/>
        <v>1</v>
      </c>
      <c r="AK87" s="3">
        <f t="shared" si="12"/>
        <v>0</v>
      </c>
      <c r="AL87" s="3">
        <f t="shared" si="12"/>
        <v>0</v>
      </c>
      <c r="AM87" s="3">
        <f t="shared" si="12"/>
        <v>0</v>
      </c>
      <c r="AN87" s="3">
        <f t="shared" si="12"/>
        <v>0</v>
      </c>
      <c r="AO87" s="3">
        <f t="shared" si="11"/>
        <v>0</v>
      </c>
      <c r="AQ87" s="3">
        <f t="shared" si="15"/>
        <v>1</v>
      </c>
      <c r="AR87" s="3">
        <f t="shared" si="15"/>
        <v>0</v>
      </c>
    </row>
    <row r="88" spans="2:44" s="2" customFormat="1" x14ac:dyDescent="0.25">
      <c r="B88" s="40" t="s">
        <v>170</v>
      </c>
      <c r="C88" s="7" t="s">
        <v>164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U88" s="41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</row>
  </sheetData>
  <conditionalFormatting sqref="C4">
    <cfRule type="cellIs" dxfId="203" priority="16" operator="notEqual">
      <formula>$C$2</formula>
    </cfRule>
  </conditionalFormatting>
  <conditionalFormatting sqref="C11:C29 C31 C33:C40 C42:C83 C85:C87">
    <cfRule type="cellIs" dxfId="202" priority="34" operator="notEqual">
      <formula>$C$2</formula>
    </cfRule>
  </conditionalFormatting>
  <conditionalFormatting sqref="D4">
    <cfRule type="cellIs" dxfId="201" priority="15" operator="notEqual">
      <formula>$D$2</formula>
    </cfRule>
  </conditionalFormatting>
  <conditionalFormatting sqref="D11:D87">
    <cfRule type="cellIs" dxfId="200" priority="33" operator="notEqual">
      <formula>$D$2</formula>
    </cfRule>
  </conditionalFormatting>
  <conditionalFormatting sqref="E4">
    <cfRule type="cellIs" dxfId="199" priority="14" operator="notEqual">
      <formula>$E$2</formula>
    </cfRule>
  </conditionalFormatting>
  <conditionalFormatting sqref="E11:E87">
    <cfRule type="cellIs" dxfId="198" priority="32" operator="notEqual">
      <formula>$E$2</formula>
    </cfRule>
  </conditionalFormatting>
  <conditionalFormatting sqref="F4">
    <cfRule type="cellIs" dxfId="197" priority="13" operator="notEqual">
      <formula>$F$2</formula>
    </cfRule>
  </conditionalFormatting>
  <conditionalFormatting sqref="F11:F87">
    <cfRule type="cellIs" dxfId="196" priority="31" operator="notEqual">
      <formula>$F$2</formula>
    </cfRule>
  </conditionalFormatting>
  <conditionalFormatting sqref="G4">
    <cfRule type="cellIs" dxfId="195" priority="12" operator="notEqual">
      <formula>$G$2</formula>
    </cfRule>
  </conditionalFormatting>
  <conditionalFormatting sqref="G11:G87">
    <cfRule type="cellIs" dxfId="194" priority="30" operator="notEqual">
      <formula>$G$2</formula>
    </cfRule>
  </conditionalFormatting>
  <conditionalFormatting sqref="H4">
    <cfRule type="cellIs" dxfId="193" priority="11" operator="notEqual">
      <formula>$H$2</formula>
    </cfRule>
  </conditionalFormatting>
  <conditionalFormatting sqref="H11:H87">
    <cfRule type="cellIs" dxfId="192" priority="29" operator="notEqual">
      <formula>$H$2</formula>
    </cfRule>
  </conditionalFormatting>
  <conditionalFormatting sqref="I4">
    <cfRule type="cellIs" dxfId="191" priority="10" operator="notEqual">
      <formula>$I$2</formula>
    </cfRule>
  </conditionalFormatting>
  <conditionalFormatting sqref="I11:I87">
    <cfRule type="cellIs" dxfId="190" priority="28" operator="notEqual">
      <formula>$I$2</formula>
    </cfRule>
  </conditionalFormatting>
  <conditionalFormatting sqref="J4">
    <cfRule type="cellIs" dxfId="189" priority="9" operator="notEqual">
      <formula>$J$2</formula>
    </cfRule>
  </conditionalFormatting>
  <conditionalFormatting sqref="J11:J87">
    <cfRule type="cellIs" dxfId="188" priority="27" operator="notEqual">
      <formula>$J$2</formula>
    </cfRule>
  </conditionalFormatting>
  <conditionalFormatting sqref="K4">
    <cfRule type="cellIs" dxfId="187" priority="8" operator="notEqual">
      <formula>$K$2</formula>
    </cfRule>
  </conditionalFormatting>
  <conditionalFormatting sqref="K11:K87">
    <cfRule type="cellIs" dxfId="186" priority="26" operator="notEqual">
      <formula>$K$2</formula>
    </cfRule>
  </conditionalFormatting>
  <conditionalFormatting sqref="L4">
    <cfRule type="cellIs" dxfId="185" priority="7" operator="notEqual">
      <formula>$L$2</formula>
    </cfRule>
  </conditionalFormatting>
  <conditionalFormatting sqref="L11:L87">
    <cfRule type="cellIs" dxfId="184" priority="25" operator="notEqual">
      <formula>$L$2</formula>
    </cfRule>
  </conditionalFormatting>
  <conditionalFormatting sqref="M4">
    <cfRule type="cellIs" dxfId="183" priority="6" operator="notEqual">
      <formula>$M$2</formula>
    </cfRule>
  </conditionalFormatting>
  <conditionalFormatting sqref="M11:M87">
    <cfRule type="cellIs" dxfId="182" priority="24" operator="notEqual">
      <formula>$M$2</formula>
    </cfRule>
  </conditionalFormatting>
  <conditionalFormatting sqref="N4">
    <cfRule type="cellIs" dxfId="181" priority="5" operator="notEqual">
      <formula>$N$2</formula>
    </cfRule>
  </conditionalFormatting>
  <conditionalFormatting sqref="N11:N87">
    <cfRule type="cellIs" dxfId="180" priority="23" operator="notEqual">
      <formula>$N$2</formula>
    </cfRule>
  </conditionalFormatting>
  <conditionalFormatting sqref="O4">
    <cfRule type="cellIs" dxfId="179" priority="4" operator="notEqual">
      <formula>$O$2</formula>
    </cfRule>
  </conditionalFormatting>
  <conditionalFormatting sqref="O11:O87">
    <cfRule type="cellIs" dxfId="178" priority="22" operator="notEqual">
      <formula>$O$2</formula>
    </cfRule>
  </conditionalFormatting>
  <conditionalFormatting sqref="P4">
    <cfRule type="cellIs" dxfId="177" priority="3" operator="notEqual">
      <formula>$P$2</formula>
    </cfRule>
  </conditionalFormatting>
  <conditionalFormatting sqref="P11:P87">
    <cfRule type="cellIs" dxfId="176" priority="21" operator="notEqual">
      <formula>$P$2</formula>
    </cfRule>
  </conditionalFormatting>
  <conditionalFormatting sqref="Q4">
    <cfRule type="cellIs" dxfId="175" priority="2" operator="notEqual">
      <formula>$Q$2</formula>
    </cfRule>
  </conditionalFormatting>
  <conditionalFormatting sqref="Q11:Q87">
    <cfRule type="cellIs" dxfId="174" priority="20" operator="notEqual">
      <formula>$Q$2</formula>
    </cfRule>
  </conditionalFormatting>
  <conditionalFormatting sqref="R4">
    <cfRule type="cellIs" dxfId="173" priority="1" operator="notEqual">
      <formula>$R$2</formula>
    </cfRule>
  </conditionalFormatting>
  <conditionalFormatting sqref="R11:R87">
    <cfRule type="cellIs" dxfId="172" priority="19" operator="notEqual">
      <formula>$R$2</formula>
    </cfRule>
  </conditionalFormatting>
  <conditionalFormatting sqref="T4:U5">
    <cfRule type="expression" dxfId="171" priority="18">
      <formula>COUNTIF($C$2:$R$2, T4:T5) = 0</formula>
    </cfRule>
  </conditionalFormatting>
  <conditionalFormatting sqref="T11:U87">
    <cfRule type="expression" dxfId="170" priority="36">
      <formula>COUNTIF($C$2:$R$2, T11:T87) = 0</formula>
    </cfRule>
  </conditionalFormatting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B9C10-9DC1-40BC-9D13-0D00EC51DF54}">
  <dimension ref="B1:AR96"/>
  <sheetViews>
    <sheetView workbookViewId="0">
      <selection activeCell="T2" sqref="T2"/>
    </sheetView>
  </sheetViews>
  <sheetFormatPr defaultRowHeight="15" x14ac:dyDescent="0.25"/>
  <cols>
    <col min="1" max="1" width="1.7109375" customWidth="1"/>
    <col min="2" max="2" width="22.7109375" style="6" customWidth="1"/>
    <col min="3" max="3" width="8.5703125" style="3" bestFit="1" customWidth="1"/>
    <col min="4" max="4" width="13.85546875" style="3" bestFit="1" customWidth="1"/>
    <col min="5" max="5" width="7.85546875" style="3" bestFit="1" customWidth="1"/>
    <col min="6" max="6" width="5.85546875" style="3" bestFit="1" customWidth="1"/>
    <col min="7" max="7" width="7.85546875" style="3" bestFit="1" customWidth="1"/>
    <col min="8" max="8" width="9.140625" style="3"/>
    <col min="9" max="9" width="6.5703125" style="3" bestFit="1" customWidth="1"/>
    <col min="10" max="10" width="11" style="3" bestFit="1" customWidth="1"/>
    <col min="11" max="11" width="7.28515625" style="3" bestFit="1" customWidth="1"/>
    <col min="12" max="12" width="9" style="3" bestFit="1" customWidth="1"/>
    <col min="13" max="13" width="8.85546875" style="3" bestFit="1" customWidth="1"/>
    <col min="14" max="14" width="7.5703125" style="3" bestFit="1" customWidth="1"/>
    <col min="15" max="15" width="8" style="3" bestFit="1" customWidth="1"/>
    <col min="16" max="16" width="9.7109375" style="3" bestFit="1" customWidth="1"/>
    <col min="17" max="17" width="8.85546875" style="3" bestFit="1" customWidth="1"/>
    <col min="18" max="18" width="7.5703125" style="3" bestFit="1" customWidth="1"/>
    <col min="19" max="19" width="1.7109375" style="3" customWidth="1"/>
    <col min="20" max="21" width="10.42578125" style="3" bestFit="1" customWidth="1"/>
    <col min="22" max="22" width="1.7109375" style="3" customWidth="1"/>
    <col min="23" max="23" width="7.42578125" style="3" bestFit="1" customWidth="1"/>
    <col min="24" max="24" width="5.85546875" style="3" bestFit="1" customWidth="1"/>
    <col min="25" max="25" width="1.7109375" style="3" customWidth="1"/>
    <col min="26" max="41" width="2" style="3" bestFit="1" customWidth="1"/>
    <col min="42" max="42" width="1.7109375" style="3" customWidth="1"/>
    <col min="43" max="44" width="2" bestFit="1" customWidth="1"/>
  </cols>
  <sheetData>
    <row r="1" spans="2:44" ht="15.75" thickBot="1" x14ac:dyDescent="0.3"/>
    <row r="2" spans="2:44" ht="15.75" thickBot="1" x14ac:dyDescent="0.3">
      <c r="B2" s="34" t="s">
        <v>182</v>
      </c>
      <c r="C2" s="33" t="s">
        <v>135</v>
      </c>
      <c r="D2" s="31" t="s">
        <v>132</v>
      </c>
      <c r="E2" s="31" t="s">
        <v>129</v>
      </c>
      <c r="F2" s="31" t="s">
        <v>124</v>
      </c>
      <c r="G2" s="31" t="s">
        <v>125</v>
      </c>
      <c r="H2" s="31" t="s">
        <v>56</v>
      </c>
      <c r="I2" s="31" t="s">
        <v>119</v>
      </c>
      <c r="J2" s="31" t="s">
        <v>11</v>
      </c>
      <c r="K2" s="31" t="s">
        <v>122</v>
      </c>
      <c r="L2" s="31" t="s">
        <v>55</v>
      </c>
      <c r="M2" s="31" t="s">
        <v>12</v>
      </c>
      <c r="N2" s="31" t="s">
        <v>6</v>
      </c>
      <c r="O2" s="31" t="s">
        <v>130</v>
      </c>
      <c r="P2" s="31" t="s">
        <v>118</v>
      </c>
      <c r="Q2" s="31" t="s">
        <v>134</v>
      </c>
      <c r="R2" s="32" t="s">
        <v>131</v>
      </c>
    </row>
    <row r="3" spans="2:44" x14ac:dyDescent="0.25">
      <c r="G3" s="35"/>
      <c r="T3" s="5" t="s">
        <v>5</v>
      </c>
      <c r="U3" s="5" t="s">
        <v>5</v>
      </c>
      <c r="W3" s="5" t="s">
        <v>3</v>
      </c>
      <c r="X3" s="5" t="s">
        <v>4</v>
      </c>
      <c r="Y3" s="5"/>
    </row>
    <row r="4" spans="2:44" x14ac:dyDescent="0.25">
      <c r="B4" s="9" t="s">
        <v>64</v>
      </c>
      <c r="C4" s="4" t="str" cm="1">
        <f t="array" ref="C4">_xlfn.IFS(C7&gt;C8, C5, C7&lt;C8, C6, C7=C8, "EVEN")</f>
        <v>Steelers</v>
      </c>
      <c r="D4" s="4" t="str" cm="1">
        <f t="array" ref="D4">_xlfn.IFS(D7&gt;D8, D5, D7&lt;D8, D6, D7=D8, "EVEN")</f>
        <v>Colts</v>
      </c>
      <c r="E4" s="4" t="str" cm="1">
        <f t="array" ref="E4">_xlfn.IFS(E7&gt;E8, E5, E7&lt;E8, E6, E7=E8, "EVEN")</f>
        <v>Bills</v>
      </c>
      <c r="F4" s="4" t="str" cm="1">
        <f t="array" ref="F4">_xlfn.IFS(F7&gt;F8, F5, F7&lt;F8, F6, F7=F8, "EVEN")</f>
        <v>Bears</v>
      </c>
      <c r="G4" s="4" t="str" cm="1">
        <f t="array" ref="G4">_xlfn.IFS(G7&gt;G8, G5, G7&lt;G8, G6, G7=G8, "EVEN")</f>
        <v>Bengals</v>
      </c>
      <c r="H4" s="4" t="str" cm="1">
        <f t="array" ref="H4">_xlfn.IFS(H7&gt;H8, H5, H7&lt;H8, H6, H7=H8, "EVEN")</f>
        <v>Cardinals</v>
      </c>
      <c r="I4" s="4" t="str" cm="1">
        <f t="array" ref="I4">_xlfn.IFS(I7&gt;I8, I5, I7&lt;I8, I6, I7=I8, "EVEN")</f>
        <v>Rams</v>
      </c>
      <c r="J4" s="4" t="str" cm="1">
        <f t="array" ref="J4">_xlfn.IFS(J7&gt;J8, J5, J7&lt;J8, J6, J7=J8, "EVEN")</f>
        <v>Packers</v>
      </c>
      <c r="K4" s="4" t="str" cm="1">
        <f t="array" ref="K4">_xlfn.IFS(K7&gt;K8, K5, K7&lt;K8, K6, K7=K8, "EVEN")</f>
        <v>Ravens</v>
      </c>
      <c r="L4" s="4" t="str" cm="1">
        <f t="array" ref="L4">_xlfn.IFS(L7&gt;L8, L5, L7&lt;L8, L6, L7=L8, "EVEN")</f>
        <v>Cowboys</v>
      </c>
      <c r="M4" s="4" t="str" cm="1">
        <f t="array" ref="M4">_xlfn.IFS(M7&gt;M8, M5, M7&lt;M8, M6, M7=M8, "EVEN")</f>
        <v>Vikings</v>
      </c>
      <c r="N4" s="4" t="str" cm="1">
        <f t="array" ref="N4">_xlfn.IFS(N7&gt;N8, N5, N7&lt;N8, N6, N7=N8, "EVEN")</f>
        <v>Chiefs</v>
      </c>
      <c r="O4" s="4" t="str" cm="1">
        <f t="array" ref="O4">_xlfn.IFS(O7&gt;O8, O5, O7&lt;O8, O6, O7=O8, "EVEN")</f>
        <v>49ers</v>
      </c>
      <c r="P4" s="4" t="str" cm="1">
        <f t="array" ref="P4">_xlfn.IFS(P7&gt;P8, P5, P7&lt;P8, P6, P7=P8, "EVEN")</f>
        <v>Seahawks</v>
      </c>
      <c r="Q4" s="4" t="str" cm="1">
        <f t="array" ref="Q4">_xlfn.IFS(Q7&gt;Q8, Q5, Q7&lt;Q8, Q6, Q7=Q8, "EVEN")</f>
        <v>Lions</v>
      </c>
      <c r="R4" s="4" t="str" cm="1">
        <f t="array" ref="R4">_xlfn.IFS(R7&gt;R8, R5, R7&lt;R8, R6, R7=R8, "EVEN")</f>
        <v>Saints</v>
      </c>
      <c r="T4" s="4" t="s">
        <v>122</v>
      </c>
      <c r="U4" s="4" t="s">
        <v>12</v>
      </c>
      <c r="W4" s="5">
        <f>SUM(Z4:AO4)</f>
        <v>10</v>
      </c>
      <c r="X4" s="5">
        <f>SUM(AQ4:AR4)</f>
        <v>2</v>
      </c>
      <c r="Y4" s="5"/>
      <c r="Z4" s="3">
        <f>IF(C4=C$2,1,0)</f>
        <v>0</v>
      </c>
      <c r="AA4" s="3">
        <f>IF(D4=D$2,1,0)</f>
        <v>1</v>
      </c>
      <c r="AB4" s="3">
        <f t="shared" ref="AB4:AO5" si="0">IF(E4=E$2,1,0)</f>
        <v>0</v>
      </c>
      <c r="AC4" s="3">
        <f t="shared" si="0"/>
        <v>1</v>
      </c>
      <c r="AD4" s="3">
        <f t="shared" si="0"/>
        <v>0</v>
      </c>
      <c r="AE4" s="3">
        <f t="shared" si="0"/>
        <v>0</v>
      </c>
      <c r="AF4" s="3">
        <f t="shared" si="0"/>
        <v>1</v>
      </c>
      <c r="AG4" s="3">
        <f t="shared" si="0"/>
        <v>1</v>
      </c>
      <c r="AH4" s="3">
        <f t="shared" si="0"/>
        <v>1</v>
      </c>
      <c r="AI4" s="3">
        <f t="shared" si="0"/>
        <v>1</v>
      </c>
      <c r="AJ4" s="3">
        <f t="shared" si="0"/>
        <v>1</v>
      </c>
      <c r="AK4" s="3">
        <f t="shared" si="0"/>
        <v>1</v>
      </c>
      <c r="AL4" s="3">
        <f t="shared" si="0"/>
        <v>1</v>
      </c>
      <c r="AM4" s="3">
        <f t="shared" si="0"/>
        <v>1</v>
      </c>
      <c r="AN4" s="3">
        <f t="shared" si="0"/>
        <v>0</v>
      </c>
      <c r="AO4" s="3">
        <f t="shared" si="0"/>
        <v>0</v>
      </c>
      <c r="AQ4" s="3">
        <f>COUNTIF($C$2:$R$2, T4)</f>
        <v>1</v>
      </c>
      <c r="AR4" s="3">
        <f>COUNTIF($C$2:$R$2, U4)</f>
        <v>1</v>
      </c>
    </row>
    <row r="5" spans="2:44" x14ac:dyDescent="0.25">
      <c r="B5" s="1" t="s">
        <v>9</v>
      </c>
      <c r="C5" s="3" t="s">
        <v>123</v>
      </c>
      <c r="D5" s="3" t="s">
        <v>132</v>
      </c>
      <c r="E5" s="3" t="s">
        <v>126</v>
      </c>
      <c r="F5" s="3" t="s">
        <v>124</v>
      </c>
      <c r="G5" s="3" t="s">
        <v>120</v>
      </c>
      <c r="H5" s="3" t="s">
        <v>139</v>
      </c>
      <c r="I5" s="3" t="s">
        <v>119</v>
      </c>
      <c r="J5" s="3" t="s">
        <v>11</v>
      </c>
      <c r="K5" s="3" t="s">
        <v>122</v>
      </c>
      <c r="L5" s="3" t="s">
        <v>133</v>
      </c>
      <c r="M5" s="3" t="s">
        <v>12</v>
      </c>
      <c r="N5" s="3" t="s">
        <v>6</v>
      </c>
      <c r="O5" s="3" t="s">
        <v>130</v>
      </c>
      <c r="P5" s="3" t="s">
        <v>118</v>
      </c>
      <c r="Q5" s="3" t="s">
        <v>121</v>
      </c>
      <c r="R5" s="3" t="s">
        <v>136</v>
      </c>
      <c r="T5" s="4" t="s">
        <v>122</v>
      </c>
      <c r="U5" s="4" t="s">
        <v>12</v>
      </c>
      <c r="W5" s="5">
        <f>SUM(Z5:AO5)</f>
        <v>9</v>
      </c>
      <c r="X5" s="5">
        <f>SUM(AQ5:AR5)</f>
        <v>2</v>
      </c>
      <c r="Y5" s="5"/>
      <c r="Z5" s="3">
        <f>IF(C5=C$2,1,0)</f>
        <v>0</v>
      </c>
      <c r="AA5" s="3">
        <f>IF(D5=D$2,1,0)</f>
        <v>1</v>
      </c>
      <c r="AB5" s="3">
        <f t="shared" si="0"/>
        <v>0</v>
      </c>
      <c r="AC5" s="3">
        <f t="shared" si="0"/>
        <v>1</v>
      </c>
      <c r="AD5" s="3">
        <f t="shared" si="0"/>
        <v>0</v>
      </c>
      <c r="AE5" s="3">
        <f t="shared" si="0"/>
        <v>0</v>
      </c>
      <c r="AF5" s="3">
        <f t="shared" si="0"/>
        <v>1</v>
      </c>
      <c r="AG5" s="3">
        <f t="shared" si="0"/>
        <v>1</v>
      </c>
      <c r="AH5" s="3">
        <f t="shared" si="0"/>
        <v>1</v>
      </c>
      <c r="AI5" s="3">
        <f t="shared" si="0"/>
        <v>0</v>
      </c>
      <c r="AJ5" s="3">
        <f t="shared" si="0"/>
        <v>1</v>
      </c>
      <c r="AK5" s="3">
        <f t="shared" si="0"/>
        <v>1</v>
      </c>
      <c r="AL5" s="3">
        <f t="shared" si="0"/>
        <v>1</v>
      </c>
      <c r="AM5" s="3">
        <f t="shared" si="0"/>
        <v>1</v>
      </c>
      <c r="AN5" s="3">
        <f t="shared" si="0"/>
        <v>0</v>
      </c>
      <c r="AO5" s="3">
        <f t="shared" si="0"/>
        <v>0</v>
      </c>
      <c r="AQ5" s="3">
        <f>COUNTIF($C$2:$R$2, T5)</f>
        <v>1</v>
      </c>
      <c r="AR5" s="3">
        <f>COUNTIF($C$2:$R$2, U5)</f>
        <v>1</v>
      </c>
    </row>
    <row r="6" spans="2:44" x14ac:dyDescent="0.25">
      <c r="B6" s="1" t="s">
        <v>10</v>
      </c>
      <c r="C6" s="3" t="s">
        <v>135</v>
      </c>
      <c r="D6" s="3" t="s">
        <v>63</v>
      </c>
      <c r="E6" s="3" t="s">
        <v>129</v>
      </c>
      <c r="F6" s="3" t="s">
        <v>137</v>
      </c>
      <c r="G6" s="3" t="s">
        <v>125</v>
      </c>
      <c r="H6" s="3" t="s">
        <v>56</v>
      </c>
      <c r="I6" s="3" t="s">
        <v>62</v>
      </c>
      <c r="J6" s="3" t="s">
        <v>138</v>
      </c>
      <c r="K6" s="3" t="s">
        <v>7</v>
      </c>
      <c r="L6" s="3" t="s">
        <v>55</v>
      </c>
      <c r="M6" s="3" t="s">
        <v>140</v>
      </c>
      <c r="N6" s="3" t="s">
        <v>127</v>
      </c>
      <c r="O6" s="3" t="s">
        <v>141</v>
      </c>
      <c r="P6" s="3" t="s">
        <v>128</v>
      </c>
      <c r="Q6" s="3" t="s">
        <v>134</v>
      </c>
      <c r="R6" s="3" t="s">
        <v>131</v>
      </c>
    </row>
    <row r="7" spans="2:44" x14ac:dyDescent="0.25">
      <c r="B7" s="1" t="s">
        <v>0</v>
      </c>
      <c r="C7" s="3">
        <f t="shared" ref="C7:R7" si="1">COUNTIF(C$11:C$87,C5)</f>
        <v>54</v>
      </c>
      <c r="D7" s="3">
        <f t="shared" si="1"/>
        <v>56</v>
      </c>
      <c r="E7" s="3">
        <f t="shared" si="1"/>
        <v>71</v>
      </c>
      <c r="F7" s="3">
        <f t="shared" si="1"/>
        <v>69</v>
      </c>
      <c r="G7" s="3">
        <f t="shared" si="1"/>
        <v>48</v>
      </c>
      <c r="H7" s="3">
        <f t="shared" si="1"/>
        <v>38</v>
      </c>
      <c r="I7" s="3">
        <f t="shared" si="1"/>
        <v>57</v>
      </c>
      <c r="J7" s="3">
        <f t="shared" si="1"/>
        <v>55</v>
      </c>
      <c r="K7" s="3">
        <f t="shared" si="1"/>
        <v>72</v>
      </c>
      <c r="L7" s="3">
        <f t="shared" si="1"/>
        <v>29</v>
      </c>
      <c r="M7" s="3">
        <f t="shared" si="1"/>
        <v>72</v>
      </c>
      <c r="N7" s="3">
        <f t="shared" si="1"/>
        <v>58</v>
      </c>
      <c r="O7" s="3">
        <f t="shared" si="1"/>
        <v>65</v>
      </c>
      <c r="P7" s="3">
        <f t="shared" si="1"/>
        <v>70</v>
      </c>
      <c r="Q7" s="3">
        <f t="shared" si="1"/>
        <v>63</v>
      </c>
      <c r="R7" s="3">
        <f t="shared" si="1"/>
        <v>57</v>
      </c>
    </row>
    <row r="8" spans="2:44" x14ac:dyDescent="0.25">
      <c r="B8" s="1" t="s">
        <v>1</v>
      </c>
      <c r="C8" s="3">
        <f t="shared" ref="C8:R8" si="2">COUNTIF(C$11:C$87,C6)</f>
        <v>18</v>
      </c>
      <c r="D8" s="3">
        <f t="shared" si="2"/>
        <v>16</v>
      </c>
      <c r="E8" s="3">
        <f t="shared" si="2"/>
        <v>2</v>
      </c>
      <c r="F8" s="3">
        <f t="shared" si="2"/>
        <v>4</v>
      </c>
      <c r="G8" s="3">
        <f t="shared" si="2"/>
        <v>25</v>
      </c>
      <c r="H8" s="3">
        <f t="shared" si="2"/>
        <v>35</v>
      </c>
      <c r="I8" s="3">
        <f t="shared" si="2"/>
        <v>16</v>
      </c>
      <c r="J8" s="3">
        <f t="shared" si="2"/>
        <v>18</v>
      </c>
      <c r="K8" s="3">
        <f t="shared" si="2"/>
        <v>1</v>
      </c>
      <c r="L8" s="3">
        <f t="shared" si="2"/>
        <v>44</v>
      </c>
      <c r="M8" s="3">
        <f t="shared" si="2"/>
        <v>1</v>
      </c>
      <c r="N8" s="3">
        <f t="shared" si="2"/>
        <v>15</v>
      </c>
      <c r="O8" s="3">
        <f t="shared" si="2"/>
        <v>8</v>
      </c>
      <c r="P8" s="3">
        <f t="shared" si="2"/>
        <v>3</v>
      </c>
      <c r="Q8" s="3">
        <f t="shared" si="2"/>
        <v>10</v>
      </c>
      <c r="R8" s="3">
        <f t="shared" si="2"/>
        <v>16</v>
      </c>
    </row>
    <row r="9" spans="2:44" x14ac:dyDescent="0.25">
      <c r="B9" s="1"/>
    </row>
    <row r="10" spans="2:44" x14ac:dyDescent="0.25">
      <c r="B10" s="5" t="s">
        <v>8</v>
      </c>
      <c r="T10" s="5" t="s">
        <v>5</v>
      </c>
      <c r="U10" s="5" t="s">
        <v>5</v>
      </c>
      <c r="W10" s="5" t="s">
        <v>3</v>
      </c>
      <c r="X10" s="5" t="s">
        <v>4</v>
      </c>
      <c r="Y10" s="5"/>
    </row>
    <row r="11" spans="2:44" x14ac:dyDescent="0.25">
      <c r="B11" s="9" t="s">
        <v>65</v>
      </c>
      <c r="C11" s="4" t="s">
        <v>135</v>
      </c>
      <c r="D11" s="4" t="s">
        <v>132</v>
      </c>
      <c r="E11" s="4" t="s">
        <v>126</v>
      </c>
      <c r="F11" s="4" t="s">
        <v>124</v>
      </c>
      <c r="G11" s="4" t="s">
        <v>120</v>
      </c>
      <c r="H11" s="4" t="s">
        <v>56</v>
      </c>
      <c r="I11" s="4" t="s">
        <v>119</v>
      </c>
      <c r="J11" s="4" t="s">
        <v>138</v>
      </c>
      <c r="K11" s="4" t="s">
        <v>122</v>
      </c>
      <c r="L11" s="4" t="s">
        <v>55</v>
      </c>
      <c r="M11" s="4" t="s">
        <v>12</v>
      </c>
      <c r="N11" s="4" t="s">
        <v>6</v>
      </c>
      <c r="O11" s="4" t="s">
        <v>130</v>
      </c>
      <c r="P11" s="4" t="s">
        <v>128</v>
      </c>
      <c r="Q11" s="4" t="s">
        <v>121</v>
      </c>
      <c r="R11" s="4" t="s">
        <v>136</v>
      </c>
      <c r="T11" s="4" t="s">
        <v>130</v>
      </c>
      <c r="U11" s="4" t="s">
        <v>136</v>
      </c>
      <c r="W11" s="5">
        <f>SUM(Z11:AO11)</f>
        <v>10</v>
      </c>
      <c r="X11" s="5">
        <f>SUM(AQ11:AR11)</f>
        <v>1</v>
      </c>
      <c r="Y11" s="5"/>
      <c r="Z11" s="3">
        <f>IF(C11=C$2,1,0)</f>
        <v>1</v>
      </c>
      <c r="AA11" s="3">
        <f>IF(D11=D$2,1,0)</f>
        <v>1</v>
      </c>
      <c r="AB11" s="3">
        <f t="shared" ref="AB11:AD26" si="3">IF(E11=E$2,1,0)</f>
        <v>0</v>
      </c>
      <c r="AC11" s="3">
        <f t="shared" si="3"/>
        <v>1</v>
      </c>
      <c r="AD11" s="3">
        <f>IF(G11=G$2,1,0)</f>
        <v>0</v>
      </c>
      <c r="AE11" s="3">
        <f t="shared" ref="AE11:AO26" si="4">IF(H11=H$2,1,0)</f>
        <v>1</v>
      </c>
      <c r="AF11" s="3">
        <f t="shared" si="4"/>
        <v>1</v>
      </c>
      <c r="AG11" s="3">
        <f t="shared" si="4"/>
        <v>0</v>
      </c>
      <c r="AH11" s="3">
        <f t="shared" si="4"/>
        <v>1</v>
      </c>
      <c r="AI11" s="3">
        <f t="shared" si="4"/>
        <v>1</v>
      </c>
      <c r="AJ11" s="3">
        <f t="shared" si="4"/>
        <v>1</v>
      </c>
      <c r="AK11" s="3">
        <f t="shared" si="4"/>
        <v>1</v>
      </c>
      <c r="AL11" s="3">
        <f t="shared" si="4"/>
        <v>1</v>
      </c>
      <c r="AM11" s="3">
        <f t="shared" si="4"/>
        <v>0</v>
      </c>
      <c r="AN11" s="3">
        <f t="shared" si="4"/>
        <v>0</v>
      </c>
      <c r="AO11" s="3">
        <f t="shared" si="4"/>
        <v>0</v>
      </c>
      <c r="AQ11" s="3">
        <f>COUNTIF($C$2:$R$2, T11)</f>
        <v>1</v>
      </c>
      <c r="AR11" s="3">
        <f>COUNTIF($C$2:$R$2, U11)</f>
        <v>0</v>
      </c>
    </row>
    <row r="12" spans="2:44" x14ac:dyDescent="0.25">
      <c r="B12" s="9" t="s">
        <v>66</v>
      </c>
      <c r="C12" s="4" t="s">
        <v>123</v>
      </c>
      <c r="D12" s="4" t="s">
        <v>132</v>
      </c>
      <c r="E12" s="4" t="s">
        <v>126</v>
      </c>
      <c r="F12" s="4" t="s">
        <v>124</v>
      </c>
      <c r="G12" s="4" t="s">
        <v>120</v>
      </c>
      <c r="H12" s="4" t="s">
        <v>139</v>
      </c>
      <c r="I12" s="4" t="s">
        <v>119</v>
      </c>
      <c r="J12" s="4" t="s">
        <v>138</v>
      </c>
      <c r="K12" s="4" t="s">
        <v>122</v>
      </c>
      <c r="L12" s="4" t="s">
        <v>55</v>
      </c>
      <c r="M12" s="4" t="s">
        <v>12</v>
      </c>
      <c r="N12" s="4" t="s">
        <v>6</v>
      </c>
      <c r="O12" s="4" t="s">
        <v>130</v>
      </c>
      <c r="P12" s="4" t="s">
        <v>118</v>
      </c>
      <c r="Q12" s="4" t="s">
        <v>121</v>
      </c>
      <c r="R12" s="4" t="s">
        <v>131</v>
      </c>
      <c r="T12" s="4" t="s">
        <v>122</v>
      </c>
      <c r="U12" s="4" t="s">
        <v>12</v>
      </c>
      <c r="W12" s="5">
        <f t="shared" ref="W12:W75" si="5">SUM(Z12:AO12)</f>
        <v>10</v>
      </c>
      <c r="X12" s="5">
        <f t="shared" ref="X12:X75" si="6">SUM(AQ12:AR12)</f>
        <v>2</v>
      </c>
      <c r="Y12" s="5"/>
      <c r="Z12" s="3">
        <f t="shared" ref="Z12:AO40" si="7">IF(C12=C$2,1,0)</f>
        <v>0</v>
      </c>
      <c r="AA12" s="3">
        <f t="shared" si="7"/>
        <v>1</v>
      </c>
      <c r="AB12" s="3">
        <f t="shared" si="3"/>
        <v>0</v>
      </c>
      <c r="AC12" s="3">
        <f t="shared" si="3"/>
        <v>1</v>
      </c>
      <c r="AD12" s="3">
        <f t="shared" si="3"/>
        <v>0</v>
      </c>
      <c r="AE12" s="3">
        <f t="shared" si="4"/>
        <v>0</v>
      </c>
      <c r="AF12" s="3">
        <f t="shared" si="4"/>
        <v>1</v>
      </c>
      <c r="AG12" s="3">
        <f t="shared" si="4"/>
        <v>0</v>
      </c>
      <c r="AH12" s="3">
        <f t="shared" si="4"/>
        <v>1</v>
      </c>
      <c r="AI12" s="3">
        <f t="shared" si="4"/>
        <v>1</v>
      </c>
      <c r="AJ12" s="3">
        <f t="shared" si="4"/>
        <v>1</v>
      </c>
      <c r="AK12" s="3">
        <f t="shared" si="4"/>
        <v>1</v>
      </c>
      <c r="AL12" s="3">
        <f t="shared" si="4"/>
        <v>1</v>
      </c>
      <c r="AM12" s="3">
        <f t="shared" si="4"/>
        <v>1</v>
      </c>
      <c r="AN12" s="3">
        <f t="shared" si="4"/>
        <v>0</v>
      </c>
      <c r="AO12" s="3">
        <f t="shared" si="4"/>
        <v>1</v>
      </c>
      <c r="AQ12" s="3">
        <f t="shared" ref="AQ12:AR75" si="8">COUNTIF($C$2:$R$2, T12)</f>
        <v>1</v>
      </c>
      <c r="AR12" s="3">
        <f t="shared" si="8"/>
        <v>1</v>
      </c>
    </row>
    <row r="13" spans="2:44" x14ac:dyDescent="0.25">
      <c r="B13" s="9" t="s">
        <v>155</v>
      </c>
      <c r="C13" s="4" t="s">
        <v>123</v>
      </c>
      <c r="D13" s="4" t="s">
        <v>132</v>
      </c>
      <c r="E13" s="4" t="s">
        <v>126</v>
      </c>
      <c r="F13" s="4" t="s">
        <v>124</v>
      </c>
      <c r="G13" s="4" t="s">
        <v>120</v>
      </c>
      <c r="H13" s="4" t="s">
        <v>56</v>
      </c>
      <c r="I13" s="4" t="s">
        <v>119</v>
      </c>
      <c r="J13" s="4" t="s">
        <v>138</v>
      </c>
      <c r="K13" s="4" t="s">
        <v>122</v>
      </c>
      <c r="L13" s="4" t="s">
        <v>55</v>
      </c>
      <c r="M13" s="4" t="s">
        <v>12</v>
      </c>
      <c r="N13" s="4" t="s">
        <v>6</v>
      </c>
      <c r="O13" s="4" t="s">
        <v>141</v>
      </c>
      <c r="P13" s="4" t="s">
        <v>118</v>
      </c>
      <c r="Q13" s="4" t="s">
        <v>121</v>
      </c>
      <c r="R13" s="4" t="s">
        <v>136</v>
      </c>
      <c r="T13" s="4" t="s">
        <v>56</v>
      </c>
      <c r="U13" s="4" t="s">
        <v>121</v>
      </c>
      <c r="W13" s="5">
        <f t="shared" si="5"/>
        <v>9</v>
      </c>
      <c r="X13" s="5">
        <f t="shared" si="6"/>
        <v>1</v>
      </c>
      <c r="Y13" s="5"/>
      <c r="Z13" s="3">
        <f t="shared" si="7"/>
        <v>0</v>
      </c>
      <c r="AA13" s="3">
        <f t="shared" si="7"/>
        <v>1</v>
      </c>
      <c r="AB13" s="3">
        <f t="shared" si="3"/>
        <v>0</v>
      </c>
      <c r="AC13" s="3">
        <f t="shared" si="3"/>
        <v>1</v>
      </c>
      <c r="AD13" s="3">
        <f t="shared" si="3"/>
        <v>0</v>
      </c>
      <c r="AE13" s="3">
        <f t="shared" si="4"/>
        <v>1</v>
      </c>
      <c r="AF13" s="3">
        <f t="shared" si="4"/>
        <v>1</v>
      </c>
      <c r="AG13" s="3">
        <f t="shared" si="4"/>
        <v>0</v>
      </c>
      <c r="AH13" s="3">
        <f t="shared" si="4"/>
        <v>1</v>
      </c>
      <c r="AI13" s="3">
        <f t="shared" si="4"/>
        <v>1</v>
      </c>
      <c r="AJ13" s="3">
        <f t="shared" si="4"/>
        <v>1</v>
      </c>
      <c r="AK13" s="3">
        <f t="shared" si="4"/>
        <v>1</v>
      </c>
      <c r="AL13" s="3">
        <f t="shared" si="4"/>
        <v>0</v>
      </c>
      <c r="AM13" s="3">
        <f t="shared" si="4"/>
        <v>1</v>
      </c>
      <c r="AN13" s="3">
        <f t="shared" si="4"/>
        <v>0</v>
      </c>
      <c r="AO13" s="3">
        <f t="shared" si="4"/>
        <v>0</v>
      </c>
      <c r="AQ13" s="3">
        <f t="shared" si="8"/>
        <v>1</v>
      </c>
      <c r="AR13" s="3">
        <f t="shared" si="8"/>
        <v>0</v>
      </c>
    </row>
    <row r="14" spans="2:44" x14ac:dyDescent="0.25">
      <c r="B14" s="9" t="s">
        <v>160</v>
      </c>
      <c r="C14" s="4" t="s">
        <v>123</v>
      </c>
      <c r="D14" s="4" t="s">
        <v>132</v>
      </c>
      <c r="E14" s="4" t="s">
        <v>126</v>
      </c>
      <c r="F14" s="4" t="s">
        <v>124</v>
      </c>
      <c r="G14" s="4" t="s">
        <v>120</v>
      </c>
      <c r="H14" s="4" t="s">
        <v>56</v>
      </c>
      <c r="I14" s="4" t="s">
        <v>119</v>
      </c>
      <c r="J14" s="4" t="s">
        <v>11</v>
      </c>
      <c r="K14" s="4" t="s">
        <v>122</v>
      </c>
      <c r="L14" s="4" t="s">
        <v>133</v>
      </c>
      <c r="M14" s="4" t="s">
        <v>12</v>
      </c>
      <c r="N14" s="4" t="s">
        <v>6</v>
      </c>
      <c r="O14" s="4" t="s">
        <v>130</v>
      </c>
      <c r="P14" s="4" t="s">
        <v>118</v>
      </c>
      <c r="Q14" s="4" t="s">
        <v>134</v>
      </c>
      <c r="R14" s="4" t="s">
        <v>136</v>
      </c>
      <c r="T14" s="4" t="s">
        <v>124</v>
      </c>
      <c r="U14" s="4" t="s">
        <v>122</v>
      </c>
      <c r="W14" s="5">
        <f t="shared" si="5"/>
        <v>11</v>
      </c>
      <c r="X14" s="5">
        <f t="shared" si="6"/>
        <v>2</v>
      </c>
      <c r="Z14" s="3">
        <f t="shared" si="7"/>
        <v>0</v>
      </c>
      <c r="AA14" s="3">
        <f t="shared" si="7"/>
        <v>1</v>
      </c>
      <c r="AB14" s="3">
        <f t="shared" si="3"/>
        <v>0</v>
      </c>
      <c r="AC14" s="3">
        <f t="shared" si="3"/>
        <v>1</v>
      </c>
      <c r="AD14" s="3">
        <f t="shared" si="3"/>
        <v>0</v>
      </c>
      <c r="AE14" s="3">
        <f t="shared" si="4"/>
        <v>1</v>
      </c>
      <c r="AF14" s="3">
        <f t="shared" si="4"/>
        <v>1</v>
      </c>
      <c r="AG14" s="3">
        <f t="shared" si="4"/>
        <v>1</v>
      </c>
      <c r="AH14" s="3">
        <f t="shared" si="4"/>
        <v>1</v>
      </c>
      <c r="AI14" s="3">
        <f t="shared" si="4"/>
        <v>0</v>
      </c>
      <c r="AJ14" s="3">
        <f t="shared" si="4"/>
        <v>1</v>
      </c>
      <c r="AK14" s="3">
        <f t="shared" si="4"/>
        <v>1</v>
      </c>
      <c r="AL14" s="3">
        <f t="shared" si="4"/>
        <v>1</v>
      </c>
      <c r="AM14" s="3">
        <f t="shared" si="4"/>
        <v>1</v>
      </c>
      <c r="AN14" s="3">
        <f t="shared" si="4"/>
        <v>1</v>
      </c>
      <c r="AO14" s="3">
        <f t="shared" si="4"/>
        <v>0</v>
      </c>
      <c r="AQ14" s="3">
        <f t="shared" si="8"/>
        <v>1</v>
      </c>
      <c r="AR14" s="3">
        <f t="shared" si="8"/>
        <v>1</v>
      </c>
    </row>
    <row r="15" spans="2:44" x14ac:dyDescent="0.25">
      <c r="B15" s="9" t="s">
        <v>154</v>
      </c>
      <c r="C15" s="4" t="s">
        <v>123</v>
      </c>
      <c r="D15" s="4" t="s">
        <v>132</v>
      </c>
      <c r="E15" s="4" t="s">
        <v>126</v>
      </c>
      <c r="F15" s="4" t="s">
        <v>124</v>
      </c>
      <c r="G15" s="4" t="s">
        <v>120</v>
      </c>
      <c r="H15" s="4" t="s">
        <v>56</v>
      </c>
      <c r="I15" s="4" t="s">
        <v>119</v>
      </c>
      <c r="J15" s="4" t="s">
        <v>11</v>
      </c>
      <c r="K15" s="4" t="s">
        <v>122</v>
      </c>
      <c r="L15" s="4" t="s">
        <v>133</v>
      </c>
      <c r="M15" s="4" t="s">
        <v>12</v>
      </c>
      <c r="N15" s="4" t="s">
        <v>127</v>
      </c>
      <c r="O15" s="4" t="s">
        <v>130</v>
      </c>
      <c r="P15" s="4" t="s">
        <v>118</v>
      </c>
      <c r="Q15" s="4" t="s">
        <v>121</v>
      </c>
      <c r="R15" s="4" t="s">
        <v>136</v>
      </c>
      <c r="T15" s="4" t="s">
        <v>124</v>
      </c>
      <c r="U15" s="4" t="s">
        <v>126</v>
      </c>
      <c r="W15" s="5">
        <f t="shared" si="5"/>
        <v>9</v>
      </c>
      <c r="X15" s="5">
        <f t="shared" si="6"/>
        <v>1</v>
      </c>
      <c r="Z15" s="3">
        <f t="shared" si="7"/>
        <v>0</v>
      </c>
      <c r="AA15" s="3">
        <f t="shared" si="7"/>
        <v>1</v>
      </c>
      <c r="AB15" s="3">
        <f t="shared" si="3"/>
        <v>0</v>
      </c>
      <c r="AC15" s="3">
        <f t="shared" si="3"/>
        <v>1</v>
      </c>
      <c r="AD15" s="3">
        <f t="shared" si="3"/>
        <v>0</v>
      </c>
      <c r="AE15" s="3">
        <f t="shared" si="4"/>
        <v>1</v>
      </c>
      <c r="AF15" s="3">
        <f t="shared" si="4"/>
        <v>1</v>
      </c>
      <c r="AG15" s="3">
        <f t="shared" si="4"/>
        <v>1</v>
      </c>
      <c r="AH15" s="3">
        <f t="shared" si="4"/>
        <v>1</v>
      </c>
      <c r="AI15" s="3">
        <f t="shared" si="4"/>
        <v>0</v>
      </c>
      <c r="AJ15" s="3">
        <f t="shared" si="4"/>
        <v>1</v>
      </c>
      <c r="AK15" s="3">
        <f t="shared" si="4"/>
        <v>0</v>
      </c>
      <c r="AL15" s="3">
        <f t="shared" si="4"/>
        <v>1</v>
      </c>
      <c r="AM15" s="3">
        <f t="shared" si="4"/>
        <v>1</v>
      </c>
      <c r="AN15" s="3">
        <f t="shared" si="4"/>
        <v>0</v>
      </c>
      <c r="AO15" s="3">
        <f t="shared" si="4"/>
        <v>0</v>
      </c>
      <c r="AQ15" s="3">
        <f t="shared" si="8"/>
        <v>1</v>
      </c>
      <c r="AR15" s="3">
        <f t="shared" si="8"/>
        <v>0</v>
      </c>
    </row>
    <row r="16" spans="2:44" x14ac:dyDescent="0.25">
      <c r="B16" s="9" t="s">
        <v>67</v>
      </c>
      <c r="C16" s="4" t="s">
        <v>123</v>
      </c>
      <c r="D16" s="4" t="s">
        <v>132</v>
      </c>
      <c r="E16" s="4" t="s">
        <v>126</v>
      </c>
      <c r="F16" s="4" t="s">
        <v>124</v>
      </c>
      <c r="G16" s="4" t="s">
        <v>120</v>
      </c>
      <c r="H16" s="4" t="s">
        <v>139</v>
      </c>
      <c r="I16" s="4" t="s">
        <v>119</v>
      </c>
      <c r="J16" s="4" t="s">
        <v>11</v>
      </c>
      <c r="K16" s="4" t="s">
        <v>122</v>
      </c>
      <c r="L16" s="4" t="s">
        <v>55</v>
      </c>
      <c r="M16" s="4" t="s">
        <v>12</v>
      </c>
      <c r="N16" s="4" t="s">
        <v>127</v>
      </c>
      <c r="O16" s="4" t="s">
        <v>130</v>
      </c>
      <c r="P16" s="4" t="s">
        <v>118</v>
      </c>
      <c r="Q16" s="4" t="s">
        <v>121</v>
      </c>
      <c r="R16" s="4" t="s">
        <v>136</v>
      </c>
      <c r="T16" s="4" t="s">
        <v>122</v>
      </c>
      <c r="U16" s="4" t="s">
        <v>12</v>
      </c>
      <c r="W16" s="5">
        <f t="shared" si="5"/>
        <v>9</v>
      </c>
      <c r="X16" s="5">
        <f t="shared" si="6"/>
        <v>2</v>
      </c>
      <c r="Z16" s="3">
        <f t="shared" si="7"/>
        <v>0</v>
      </c>
      <c r="AA16" s="3">
        <f t="shared" si="7"/>
        <v>1</v>
      </c>
      <c r="AB16" s="3">
        <f t="shared" si="3"/>
        <v>0</v>
      </c>
      <c r="AC16" s="3">
        <f t="shared" si="3"/>
        <v>1</v>
      </c>
      <c r="AD16" s="3">
        <f t="shared" si="3"/>
        <v>0</v>
      </c>
      <c r="AE16" s="3">
        <f t="shared" si="4"/>
        <v>0</v>
      </c>
      <c r="AF16" s="3">
        <f t="shared" si="4"/>
        <v>1</v>
      </c>
      <c r="AG16" s="3">
        <f t="shared" si="4"/>
        <v>1</v>
      </c>
      <c r="AH16" s="3">
        <f t="shared" si="4"/>
        <v>1</v>
      </c>
      <c r="AI16" s="3">
        <f t="shared" si="4"/>
        <v>1</v>
      </c>
      <c r="AJ16" s="3">
        <f t="shared" si="4"/>
        <v>1</v>
      </c>
      <c r="AK16" s="3">
        <f t="shared" si="4"/>
        <v>0</v>
      </c>
      <c r="AL16" s="3">
        <f t="shared" si="4"/>
        <v>1</v>
      </c>
      <c r="AM16" s="3">
        <f t="shared" si="4"/>
        <v>1</v>
      </c>
      <c r="AN16" s="3">
        <f t="shared" si="4"/>
        <v>0</v>
      </c>
      <c r="AO16" s="3">
        <f t="shared" si="4"/>
        <v>0</v>
      </c>
      <c r="AQ16" s="3">
        <f t="shared" si="8"/>
        <v>1</v>
      </c>
      <c r="AR16" s="3">
        <f t="shared" si="8"/>
        <v>1</v>
      </c>
    </row>
    <row r="17" spans="2:44" x14ac:dyDescent="0.25">
      <c r="B17" s="9" t="s">
        <v>68</v>
      </c>
      <c r="C17" s="4" t="s">
        <v>123</v>
      </c>
      <c r="D17" s="4" t="s">
        <v>132</v>
      </c>
      <c r="E17" s="4" t="s">
        <v>126</v>
      </c>
      <c r="F17" s="4" t="s">
        <v>124</v>
      </c>
      <c r="G17" s="4" t="s">
        <v>120</v>
      </c>
      <c r="H17" s="4" t="s">
        <v>139</v>
      </c>
      <c r="I17" s="4" t="s">
        <v>119</v>
      </c>
      <c r="J17" s="4" t="s">
        <v>11</v>
      </c>
      <c r="K17" s="4" t="s">
        <v>122</v>
      </c>
      <c r="L17" s="4" t="s">
        <v>133</v>
      </c>
      <c r="M17" s="4" t="s">
        <v>12</v>
      </c>
      <c r="N17" s="4" t="s">
        <v>6</v>
      </c>
      <c r="O17" s="4" t="s">
        <v>130</v>
      </c>
      <c r="P17" s="4" t="s">
        <v>118</v>
      </c>
      <c r="Q17" s="4" t="s">
        <v>121</v>
      </c>
      <c r="R17" s="4" t="s">
        <v>136</v>
      </c>
      <c r="T17" s="4" t="s">
        <v>122</v>
      </c>
      <c r="U17" s="4" t="s">
        <v>12</v>
      </c>
      <c r="W17" s="5">
        <f t="shared" si="5"/>
        <v>9</v>
      </c>
      <c r="X17" s="5">
        <f t="shared" si="6"/>
        <v>2</v>
      </c>
      <c r="Z17" s="3">
        <f t="shared" si="7"/>
        <v>0</v>
      </c>
      <c r="AA17" s="3">
        <f t="shared" si="7"/>
        <v>1</v>
      </c>
      <c r="AB17" s="3">
        <f t="shared" si="3"/>
        <v>0</v>
      </c>
      <c r="AC17" s="3">
        <f t="shared" si="3"/>
        <v>1</v>
      </c>
      <c r="AD17" s="3">
        <f t="shared" si="3"/>
        <v>0</v>
      </c>
      <c r="AE17" s="3">
        <f t="shared" si="4"/>
        <v>0</v>
      </c>
      <c r="AF17" s="3">
        <f t="shared" si="4"/>
        <v>1</v>
      </c>
      <c r="AG17" s="3">
        <f t="shared" si="4"/>
        <v>1</v>
      </c>
      <c r="AH17" s="3">
        <f t="shared" si="4"/>
        <v>1</v>
      </c>
      <c r="AI17" s="3">
        <f t="shared" si="4"/>
        <v>0</v>
      </c>
      <c r="AJ17" s="3">
        <f t="shared" si="4"/>
        <v>1</v>
      </c>
      <c r="AK17" s="3">
        <f t="shared" si="4"/>
        <v>1</v>
      </c>
      <c r="AL17" s="3">
        <f t="shared" si="4"/>
        <v>1</v>
      </c>
      <c r="AM17" s="3">
        <f t="shared" si="4"/>
        <v>1</v>
      </c>
      <c r="AN17" s="3">
        <f t="shared" si="4"/>
        <v>0</v>
      </c>
      <c r="AO17" s="3">
        <f t="shared" si="4"/>
        <v>0</v>
      </c>
      <c r="AQ17" s="3">
        <f t="shared" si="8"/>
        <v>1</v>
      </c>
      <c r="AR17" s="3">
        <f t="shared" si="8"/>
        <v>1</v>
      </c>
    </row>
    <row r="18" spans="2:44" x14ac:dyDescent="0.25">
      <c r="B18" s="9" t="s">
        <v>69</v>
      </c>
      <c r="C18" s="4" t="s">
        <v>123</v>
      </c>
      <c r="D18" s="4" t="s">
        <v>63</v>
      </c>
      <c r="E18" s="4" t="s">
        <v>126</v>
      </c>
      <c r="F18" s="4" t="s">
        <v>124</v>
      </c>
      <c r="G18" s="4" t="s">
        <v>125</v>
      </c>
      <c r="H18" s="4" t="s">
        <v>139</v>
      </c>
      <c r="I18" s="4" t="s">
        <v>119</v>
      </c>
      <c r="J18" s="4" t="s">
        <v>11</v>
      </c>
      <c r="K18" s="4" t="s">
        <v>122</v>
      </c>
      <c r="L18" s="4" t="s">
        <v>55</v>
      </c>
      <c r="M18" s="4" t="s">
        <v>12</v>
      </c>
      <c r="N18" s="4" t="s">
        <v>6</v>
      </c>
      <c r="O18" s="4" t="s">
        <v>130</v>
      </c>
      <c r="P18" s="4" t="s">
        <v>118</v>
      </c>
      <c r="Q18" s="4" t="s">
        <v>121</v>
      </c>
      <c r="R18" s="4" t="s">
        <v>136</v>
      </c>
      <c r="T18" s="4" t="s">
        <v>130</v>
      </c>
      <c r="U18" s="4" t="s">
        <v>126</v>
      </c>
      <c r="W18" s="5">
        <f t="shared" si="5"/>
        <v>10</v>
      </c>
      <c r="X18" s="5">
        <f t="shared" si="6"/>
        <v>1</v>
      </c>
      <c r="Z18" s="3">
        <f t="shared" si="7"/>
        <v>0</v>
      </c>
      <c r="AA18" s="3">
        <f t="shared" si="7"/>
        <v>0</v>
      </c>
      <c r="AB18" s="3">
        <f t="shared" si="3"/>
        <v>0</v>
      </c>
      <c r="AC18" s="3">
        <f t="shared" si="3"/>
        <v>1</v>
      </c>
      <c r="AD18" s="3">
        <f t="shared" si="3"/>
        <v>1</v>
      </c>
      <c r="AE18" s="3">
        <f t="shared" si="4"/>
        <v>0</v>
      </c>
      <c r="AF18" s="3">
        <f t="shared" si="4"/>
        <v>1</v>
      </c>
      <c r="AG18" s="3">
        <f t="shared" si="4"/>
        <v>1</v>
      </c>
      <c r="AH18" s="3">
        <f t="shared" si="4"/>
        <v>1</v>
      </c>
      <c r="AI18" s="3">
        <f t="shared" si="4"/>
        <v>1</v>
      </c>
      <c r="AJ18" s="3">
        <f t="shared" si="4"/>
        <v>1</v>
      </c>
      <c r="AK18" s="3">
        <f t="shared" si="4"/>
        <v>1</v>
      </c>
      <c r="AL18" s="3">
        <f t="shared" si="4"/>
        <v>1</v>
      </c>
      <c r="AM18" s="3">
        <f t="shared" si="4"/>
        <v>1</v>
      </c>
      <c r="AN18" s="3">
        <f t="shared" si="4"/>
        <v>0</v>
      </c>
      <c r="AO18" s="3">
        <f t="shared" si="4"/>
        <v>0</v>
      </c>
      <c r="AQ18" s="3">
        <f t="shared" si="8"/>
        <v>1</v>
      </c>
      <c r="AR18" s="3">
        <f t="shared" si="8"/>
        <v>0</v>
      </c>
    </row>
    <row r="19" spans="2:44" x14ac:dyDescent="0.25">
      <c r="B19" s="9" t="s">
        <v>70</v>
      </c>
      <c r="C19" s="4" t="s">
        <v>123</v>
      </c>
      <c r="D19" s="4" t="s">
        <v>132</v>
      </c>
      <c r="E19" s="4" t="s">
        <v>126</v>
      </c>
      <c r="F19" s="4" t="s">
        <v>124</v>
      </c>
      <c r="G19" s="4" t="s">
        <v>120</v>
      </c>
      <c r="H19" s="4" t="s">
        <v>139</v>
      </c>
      <c r="I19" s="4" t="s">
        <v>119</v>
      </c>
      <c r="J19" s="4" t="s">
        <v>11</v>
      </c>
      <c r="K19" s="4" t="s">
        <v>122</v>
      </c>
      <c r="L19" s="4" t="s">
        <v>55</v>
      </c>
      <c r="M19" s="4" t="s">
        <v>12</v>
      </c>
      <c r="N19" s="4" t="s">
        <v>6</v>
      </c>
      <c r="O19" s="4" t="s">
        <v>130</v>
      </c>
      <c r="P19" s="4" t="s">
        <v>118</v>
      </c>
      <c r="Q19" s="4" t="s">
        <v>134</v>
      </c>
      <c r="R19" s="4" t="s">
        <v>131</v>
      </c>
      <c r="T19" s="4" t="s">
        <v>130</v>
      </c>
      <c r="U19" s="4" t="s">
        <v>126</v>
      </c>
      <c r="W19" s="5">
        <f t="shared" si="5"/>
        <v>12</v>
      </c>
      <c r="X19" s="5">
        <f t="shared" si="6"/>
        <v>1</v>
      </c>
      <c r="Z19" s="3">
        <f t="shared" si="7"/>
        <v>0</v>
      </c>
      <c r="AA19" s="3">
        <f t="shared" si="7"/>
        <v>1</v>
      </c>
      <c r="AB19" s="3">
        <f t="shared" si="3"/>
        <v>0</v>
      </c>
      <c r="AC19" s="3">
        <f t="shared" si="3"/>
        <v>1</v>
      </c>
      <c r="AD19" s="3">
        <f t="shared" si="3"/>
        <v>0</v>
      </c>
      <c r="AE19" s="3">
        <f t="shared" si="4"/>
        <v>0</v>
      </c>
      <c r="AF19" s="3">
        <f t="shared" si="4"/>
        <v>1</v>
      </c>
      <c r="AG19" s="3">
        <f t="shared" si="4"/>
        <v>1</v>
      </c>
      <c r="AH19" s="3">
        <f t="shared" si="4"/>
        <v>1</v>
      </c>
      <c r="AI19" s="3">
        <f t="shared" si="4"/>
        <v>1</v>
      </c>
      <c r="AJ19" s="3">
        <f t="shared" si="4"/>
        <v>1</v>
      </c>
      <c r="AK19" s="3">
        <f t="shared" si="4"/>
        <v>1</v>
      </c>
      <c r="AL19" s="3">
        <f t="shared" si="4"/>
        <v>1</v>
      </c>
      <c r="AM19" s="3">
        <f t="shared" si="4"/>
        <v>1</v>
      </c>
      <c r="AN19" s="3">
        <f t="shared" si="4"/>
        <v>1</v>
      </c>
      <c r="AO19" s="3">
        <f t="shared" si="4"/>
        <v>1</v>
      </c>
      <c r="AQ19" s="3">
        <f t="shared" si="8"/>
        <v>1</v>
      </c>
      <c r="AR19" s="3">
        <f t="shared" si="8"/>
        <v>0</v>
      </c>
    </row>
    <row r="20" spans="2:44" x14ac:dyDescent="0.25">
      <c r="B20" s="9" t="s">
        <v>71</v>
      </c>
      <c r="C20" s="4" t="s">
        <v>123</v>
      </c>
      <c r="D20" s="4" t="s">
        <v>132</v>
      </c>
      <c r="E20" s="4" t="s">
        <v>126</v>
      </c>
      <c r="F20" s="4" t="s">
        <v>124</v>
      </c>
      <c r="G20" s="4" t="s">
        <v>120</v>
      </c>
      <c r="H20" s="4" t="s">
        <v>139</v>
      </c>
      <c r="I20" s="4" t="s">
        <v>62</v>
      </c>
      <c r="J20" s="4" t="s">
        <v>11</v>
      </c>
      <c r="K20" s="4" t="s">
        <v>122</v>
      </c>
      <c r="L20" s="4" t="s">
        <v>55</v>
      </c>
      <c r="M20" s="4" t="s">
        <v>12</v>
      </c>
      <c r="N20" s="4" t="s">
        <v>6</v>
      </c>
      <c r="O20" s="4" t="s">
        <v>130</v>
      </c>
      <c r="P20" s="4" t="s">
        <v>118</v>
      </c>
      <c r="Q20" s="4" t="s">
        <v>121</v>
      </c>
      <c r="R20" s="4" t="s">
        <v>131</v>
      </c>
      <c r="T20" s="4" t="s">
        <v>130</v>
      </c>
      <c r="U20" s="4" t="s">
        <v>55</v>
      </c>
      <c r="W20" s="5">
        <f t="shared" si="5"/>
        <v>10</v>
      </c>
      <c r="X20" s="5">
        <f t="shared" si="6"/>
        <v>2</v>
      </c>
      <c r="Z20" s="3">
        <f t="shared" si="7"/>
        <v>0</v>
      </c>
      <c r="AA20" s="3">
        <f t="shared" si="7"/>
        <v>1</v>
      </c>
      <c r="AB20" s="3">
        <f t="shared" si="3"/>
        <v>0</v>
      </c>
      <c r="AC20" s="3">
        <f t="shared" si="3"/>
        <v>1</v>
      </c>
      <c r="AD20" s="3">
        <f t="shared" si="3"/>
        <v>0</v>
      </c>
      <c r="AE20" s="3">
        <f t="shared" si="4"/>
        <v>0</v>
      </c>
      <c r="AF20" s="3">
        <f t="shared" si="4"/>
        <v>0</v>
      </c>
      <c r="AG20" s="3">
        <f t="shared" si="4"/>
        <v>1</v>
      </c>
      <c r="AH20" s="3">
        <f t="shared" si="4"/>
        <v>1</v>
      </c>
      <c r="AI20" s="3">
        <f t="shared" si="4"/>
        <v>1</v>
      </c>
      <c r="AJ20" s="3">
        <f t="shared" si="4"/>
        <v>1</v>
      </c>
      <c r="AK20" s="3">
        <f t="shared" si="4"/>
        <v>1</v>
      </c>
      <c r="AL20" s="3">
        <f t="shared" si="4"/>
        <v>1</v>
      </c>
      <c r="AM20" s="3">
        <f t="shared" si="4"/>
        <v>1</v>
      </c>
      <c r="AN20" s="3">
        <f t="shared" si="4"/>
        <v>0</v>
      </c>
      <c r="AO20" s="3">
        <f t="shared" si="4"/>
        <v>1</v>
      </c>
      <c r="AQ20" s="3">
        <f t="shared" si="8"/>
        <v>1</v>
      </c>
      <c r="AR20" s="3">
        <f t="shared" si="8"/>
        <v>1</v>
      </c>
    </row>
    <row r="21" spans="2:44" x14ac:dyDescent="0.25">
      <c r="B21" s="9" t="s">
        <v>150</v>
      </c>
      <c r="C21" s="4" t="s">
        <v>135</v>
      </c>
      <c r="D21" s="4" t="s">
        <v>132</v>
      </c>
      <c r="E21" s="4" t="s">
        <v>126</v>
      </c>
      <c r="F21" s="4" t="s">
        <v>124</v>
      </c>
      <c r="G21" s="4" t="s">
        <v>120</v>
      </c>
      <c r="H21" s="4" t="s">
        <v>139</v>
      </c>
      <c r="I21" s="4" t="s">
        <v>119</v>
      </c>
      <c r="J21" s="4" t="s">
        <v>138</v>
      </c>
      <c r="K21" s="4" t="s">
        <v>122</v>
      </c>
      <c r="L21" s="4" t="s">
        <v>55</v>
      </c>
      <c r="M21" s="4" t="s">
        <v>12</v>
      </c>
      <c r="N21" s="4" t="s">
        <v>127</v>
      </c>
      <c r="O21" s="4" t="s">
        <v>130</v>
      </c>
      <c r="P21" s="4" t="s">
        <v>118</v>
      </c>
      <c r="Q21" s="4" t="s">
        <v>121</v>
      </c>
      <c r="R21" s="4" t="s">
        <v>136</v>
      </c>
      <c r="T21" s="4" t="s">
        <v>118</v>
      </c>
      <c r="U21" s="4" t="s">
        <v>12</v>
      </c>
      <c r="W21" s="5">
        <f t="shared" si="5"/>
        <v>9</v>
      </c>
      <c r="X21" s="5">
        <f t="shared" si="6"/>
        <v>2</v>
      </c>
      <c r="Z21" s="3">
        <f t="shared" si="7"/>
        <v>1</v>
      </c>
      <c r="AA21" s="3">
        <f t="shared" si="7"/>
        <v>1</v>
      </c>
      <c r="AB21" s="3">
        <f t="shared" si="3"/>
        <v>0</v>
      </c>
      <c r="AC21" s="3">
        <f t="shared" si="3"/>
        <v>1</v>
      </c>
      <c r="AD21" s="3">
        <f t="shared" si="3"/>
        <v>0</v>
      </c>
      <c r="AE21" s="3">
        <f t="shared" si="4"/>
        <v>0</v>
      </c>
      <c r="AF21" s="3">
        <f t="shared" si="4"/>
        <v>1</v>
      </c>
      <c r="AG21" s="3">
        <f t="shared" si="4"/>
        <v>0</v>
      </c>
      <c r="AH21" s="3">
        <f t="shared" si="4"/>
        <v>1</v>
      </c>
      <c r="AI21" s="3">
        <f t="shared" si="4"/>
        <v>1</v>
      </c>
      <c r="AJ21" s="3">
        <f t="shared" si="4"/>
        <v>1</v>
      </c>
      <c r="AK21" s="3">
        <f t="shared" si="4"/>
        <v>0</v>
      </c>
      <c r="AL21" s="3">
        <f t="shared" si="4"/>
        <v>1</v>
      </c>
      <c r="AM21" s="3">
        <f t="shared" si="4"/>
        <v>1</v>
      </c>
      <c r="AN21" s="3">
        <f t="shared" si="4"/>
        <v>0</v>
      </c>
      <c r="AO21" s="3">
        <f t="shared" si="4"/>
        <v>0</v>
      </c>
      <c r="AQ21" s="3">
        <f t="shared" si="8"/>
        <v>1</v>
      </c>
      <c r="AR21" s="3">
        <f t="shared" si="8"/>
        <v>1</v>
      </c>
    </row>
    <row r="22" spans="2:44" x14ac:dyDescent="0.25">
      <c r="B22" s="9" t="s">
        <v>146</v>
      </c>
      <c r="C22" s="4" t="s">
        <v>123</v>
      </c>
      <c r="D22" s="4" t="s">
        <v>132</v>
      </c>
      <c r="E22" s="4" t="s">
        <v>126</v>
      </c>
      <c r="F22" s="4" t="s">
        <v>124</v>
      </c>
      <c r="G22" s="4" t="s">
        <v>125</v>
      </c>
      <c r="H22" s="4" t="s">
        <v>56</v>
      </c>
      <c r="I22" s="4" t="s">
        <v>119</v>
      </c>
      <c r="J22" s="4" t="s">
        <v>138</v>
      </c>
      <c r="K22" s="4" t="s">
        <v>122</v>
      </c>
      <c r="L22" s="4" t="s">
        <v>55</v>
      </c>
      <c r="M22" s="4" t="s">
        <v>12</v>
      </c>
      <c r="N22" s="4" t="s">
        <v>6</v>
      </c>
      <c r="O22" s="4" t="s">
        <v>130</v>
      </c>
      <c r="P22" s="4" t="s">
        <v>118</v>
      </c>
      <c r="Q22" s="4" t="s">
        <v>121</v>
      </c>
      <c r="R22" s="4" t="s">
        <v>136</v>
      </c>
      <c r="T22" s="4" t="s">
        <v>122</v>
      </c>
      <c r="U22" s="4" t="s">
        <v>12</v>
      </c>
      <c r="W22" s="5">
        <f t="shared" si="5"/>
        <v>11</v>
      </c>
      <c r="X22" s="5">
        <f t="shared" si="6"/>
        <v>2</v>
      </c>
      <c r="Z22" s="3">
        <f t="shared" si="7"/>
        <v>0</v>
      </c>
      <c r="AA22" s="3">
        <f t="shared" si="7"/>
        <v>1</v>
      </c>
      <c r="AB22" s="3">
        <f t="shared" si="3"/>
        <v>0</v>
      </c>
      <c r="AC22" s="3">
        <f t="shared" si="3"/>
        <v>1</v>
      </c>
      <c r="AD22" s="3">
        <f t="shared" si="3"/>
        <v>1</v>
      </c>
      <c r="AE22" s="3">
        <f t="shared" si="4"/>
        <v>1</v>
      </c>
      <c r="AF22" s="3">
        <f t="shared" si="4"/>
        <v>1</v>
      </c>
      <c r="AG22" s="3">
        <f t="shared" si="4"/>
        <v>0</v>
      </c>
      <c r="AH22" s="3">
        <f t="shared" si="4"/>
        <v>1</v>
      </c>
      <c r="AI22" s="3">
        <f t="shared" si="4"/>
        <v>1</v>
      </c>
      <c r="AJ22" s="3">
        <f t="shared" si="4"/>
        <v>1</v>
      </c>
      <c r="AK22" s="3">
        <f t="shared" si="4"/>
        <v>1</v>
      </c>
      <c r="AL22" s="3">
        <f t="shared" si="4"/>
        <v>1</v>
      </c>
      <c r="AM22" s="3">
        <f t="shared" si="4"/>
        <v>1</v>
      </c>
      <c r="AN22" s="3">
        <f t="shared" si="4"/>
        <v>0</v>
      </c>
      <c r="AO22" s="3">
        <f t="shared" si="4"/>
        <v>0</v>
      </c>
      <c r="AQ22" s="3">
        <f t="shared" si="8"/>
        <v>1</v>
      </c>
      <c r="AR22" s="3">
        <f t="shared" si="8"/>
        <v>1</v>
      </c>
    </row>
    <row r="23" spans="2:44" x14ac:dyDescent="0.25">
      <c r="B23" s="9" t="s">
        <v>144</v>
      </c>
      <c r="C23" s="4" t="s">
        <v>123</v>
      </c>
      <c r="D23" s="4" t="s">
        <v>63</v>
      </c>
      <c r="E23" s="4" t="s">
        <v>126</v>
      </c>
      <c r="F23" s="4" t="s">
        <v>124</v>
      </c>
      <c r="G23" s="4" t="s">
        <v>120</v>
      </c>
      <c r="H23" s="4" t="s">
        <v>56</v>
      </c>
      <c r="I23" s="4" t="s">
        <v>62</v>
      </c>
      <c r="J23" s="4" t="s">
        <v>11</v>
      </c>
      <c r="K23" s="4" t="s">
        <v>122</v>
      </c>
      <c r="L23" s="4" t="s">
        <v>55</v>
      </c>
      <c r="M23" s="4" t="s">
        <v>12</v>
      </c>
      <c r="N23" s="4" t="s">
        <v>6</v>
      </c>
      <c r="O23" s="4" t="s">
        <v>130</v>
      </c>
      <c r="P23" s="4" t="s">
        <v>118</v>
      </c>
      <c r="Q23" s="4" t="s">
        <v>121</v>
      </c>
      <c r="R23" s="4" t="s">
        <v>136</v>
      </c>
      <c r="T23" s="4" t="s">
        <v>122</v>
      </c>
      <c r="U23" s="4" t="s">
        <v>12</v>
      </c>
      <c r="W23" s="5">
        <f t="shared" si="5"/>
        <v>9</v>
      </c>
      <c r="X23" s="5">
        <f t="shared" si="6"/>
        <v>2</v>
      </c>
      <c r="Z23" s="3">
        <f t="shared" si="7"/>
        <v>0</v>
      </c>
      <c r="AA23" s="3">
        <f t="shared" si="7"/>
        <v>0</v>
      </c>
      <c r="AB23" s="3">
        <f t="shared" si="3"/>
        <v>0</v>
      </c>
      <c r="AC23" s="3">
        <f t="shared" si="3"/>
        <v>1</v>
      </c>
      <c r="AD23" s="3">
        <f t="shared" si="3"/>
        <v>0</v>
      </c>
      <c r="AE23" s="3">
        <f t="shared" si="4"/>
        <v>1</v>
      </c>
      <c r="AF23" s="3">
        <f t="shared" si="4"/>
        <v>0</v>
      </c>
      <c r="AG23" s="3">
        <f t="shared" si="4"/>
        <v>1</v>
      </c>
      <c r="AH23" s="3">
        <f t="shared" si="4"/>
        <v>1</v>
      </c>
      <c r="AI23" s="3">
        <f t="shared" si="4"/>
        <v>1</v>
      </c>
      <c r="AJ23" s="3">
        <f t="shared" si="4"/>
        <v>1</v>
      </c>
      <c r="AK23" s="3">
        <f t="shared" si="4"/>
        <v>1</v>
      </c>
      <c r="AL23" s="3">
        <f t="shared" si="4"/>
        <v>1</v>
      </c>
      <c r="AM23" s="3">
        <f t="shared" si="4"/>
        <v>1</v>
      </c>
      <c r="AN23" s="3">
        <f t="shared" si="4"/>
        <v>0</v>
      </c>
      <c r="AO23" s="3">
        <f t="shared" si="4"/>
        <v>0</v>
      </c>
      <c r="AQ23" s="3">
        <f t="shared" si="8"/>
        <v>1</v>
      </c>
      <c r="AR23" s="3">
        <f t="shared" si="8"/>
        <v>1</v>
      </c>
    </row>
    <row r="24" spans="2:44" x14ac:dyDescent="0.25">
      <c r="B24" s="9" t="s">
        <v>147</v>
      </c>
      <c r="C24" s="4" t="s">
        <v>123</v>
      </c>
      <c r="D24" s="4" t="s">
        <v>132</v>
      </c>
      <c r="E24" s="4" t="s">
        <v>126</v>
      </c>
      <c r="F24" s="4" t="s">
        <v>124</v>
      </c>
      <c r="G24" s="4" t="s">
        <v>120</v>
      </c>
      <c r="H24" s="4" t="s">
        <v>56</v>
      </c>
      <c r="I24" s="4" t="s">
        <v>119</v>
      </c>
      <c r="J24" s="4" t="s">
        <v>11</v>
      </c>
      <c r="K24" s="4" t="s">
        <v>122</v>
      </c>
      <c r="L24" s="4" t="s">
        <v>55</v>
      </c>
      <c r="M24" s="4" t="s">
        <v>12</v>
      </c>
      <c r="N24" s="4" t="s">
        <v>6</v>
      </c>
      <c r="O24" s="4" t="s">
        <v>130</v>
      </c>
      <c r="P24" s="4" t="s">
        <v>118</v>
      </c>
      <c r="Q24" s="4" t="s">
        <v>121</v>
      </c>
      <c r="R24" s="4" t="s">
        <v>136</v>
      </c>
      <c r="T24" s="4" t="s">
        <v>122</v>
      </c>
      <c r="U24" s="4" t="s">
        <v>12</v>
      </c>
      <c r="W24" s="5">
        <f t="shared" si="5"/>
        <v>11</v>
      </c>
      <c r="X24" s="5">
        <f t="shared" si="6"/>
        <v>2</v>
      </c>
      <c r="Z24" s="3">
        <f t="shared" si="7"/>
        <v>0</v>
      </c>
      <c r="AA24" s="3">
        <f t="shared" si="7"/>
        <v>1</v>
      </c>
      <c r="AB24" s="3">
        <f t="shared" si="3"/>
        <v>0</v>
      </c>
      <c r="AC24" s="3">
        <f t="shared" si="3"/>
        <v>1</v>
      </c>
      <c r="AD24" s="3">
        <f t="shared" si="3"/>
        <v>0</v>
      </c>
      <c r="AE24" s="3">
        <f t="shared" si="4"/>
        <v>1</v>
      </c>
      <c r="AF24" s="3">
        <f t="shared" si="4"/>
        <v>1</v>
      </c>
      <c r="AG24" s="3">
        <f t="shared" si="4"/>
        <v>1</v>
      </c>
      <c r="AH24" s="3">
        <f t="shared" si="4"/>
        <v>1</v>
      </c>
      <c r="AI24" s="3">
        <f t="shared" si="4"/>
        <v>1</v>
      </c>
      <c r="AJ24" s="3">
        <f t="shared" si="4"/>
        <v>1</v>
      </c>
      <c r="AK24" s="3">
        <f t="shared" si="4"/>
        <v>1</v>
      </c>
      <c r="AL24" s="3">
        <f t="shared" si="4"/>
        <v>1</v>
      </c>
      <c r="AM24" s="3">
        <f t="shared" si="4"/>
        <v>1</v>
      </c>
      <c r="AN24" s="3">
        <f t="shared" si="4"/>
        <v>0</v>
      </c>
      <c r="AO24" s="3">
        <f t="shared" si="4"/>
        <v>0</v>
      </c>
      <c r="AQ24" s="3">
        <f t="shared" si="8"/>
        <v>1</v>
      </c>
      <c r="AR24" s="3">
        <f t="shared" si="8"/>
        <v>1</v>
      </c>
    </row>
    <row r="25" spans="2:44" x14ac:dyDescent="0.25">
      <c r="B25" s="9" t="s">
        <v>72</v>
      </c>
      <c r="C25" s="4" t="s">
        <v>123</v>
      </c>
      <c r="D25" s="4" t="s">
        <v>132</v>
      </c>
      <c r="E25" s="4" t="s">
        <v>126</v>
      </c>
      <c r="F25" s="4" t="s">
        <v>124</v>
      </c>
      <c r="G25" s="4" t="s">
        <v>120</v>
      </c>
      <c r="H25" s="4" t="s">
        <v>139</v>
      </c>
      <c r="I25" s="4" t="s">
        <v>119</v>
      </c>
      <c r="J25" s="4" t="s">
        <v>11</v>
      </c>
      <c r="K25" s="4" t="s">
        <v>122</v>
      </c>
      <c r="L25" s="4" t="s">
        <v>133</v>
      </c>
      <c r="M25" s="4" t="s">
        <v>12</v>
      </c>
      <c r="N25" s="4" t="s">
        <v>6</v>
      </c>
      <c r="O25" s="4" t="s">
        <v>130</v>
      </c>
      <c r="P25" s="4" t="s">
        <v>118</v>
      </c>
      <c r="Q25" s="4" t="s">
        <v>134</v>
      </c>
      <c r="R25" s="4" t="s">
        <v>131</v>
      </c>
      <c r="T25" s="4" t="s">
        <v>124</v>
      </c>
      <c r="U25" s="4" t="s">
        <v>126</v>
      </c>
      <c r="W25" s="5">
        <f t="shared" si="5"/>
        <v>11</v>
      </c>
      <c r="X25" s="5">
        <f t="shared" si="6"/>
        <v>1</v>
      </c>
      <c r="Z25" s="3">
        <f t="shared" si="7"/>
        <v>0</v>
      </c>
      <c r="AA25" s="3">
        <f t="shared" si="7"/>
        <v>1</v>
      </c>
      <c r="AB25" s="3">
        <f t="shared" si="3"/>
        <v>0</v>
      </c>
      <c r="AC25" s="3">
        <f t="shared" si="3"/>
        <v>1</v>
      </c>
      <c r="AD25" s="3">
        <f t="shared" si="3"/>
        <v>0</v>
      </c>
      <c r="AE25" s="3">
        <f t="shared" si="4"/>
        <v>0</v>
      </c>
      <c r="AF25" s="3">
        <f t="shared" si="4"/>
        <v>1</v>
      </c>
      <c r="AG25" s="3">
        <f t="shared" si="4"/>
        <v>1</v>
      </c>
      <c r="AH25" s="3">
        <f t="shared" si="4"/>
        <v>1</v>
      </c>
      <c r="AI25" s="3">
        <f t="shared" si="4"/>
        <v>0</v>
      </c>
      <c r="AJ25" s="3">
        <f t="shared" si="4"/>
        <v>1</v>
      </c>
      <c r="AK25" s="3">
        <f t="shared" si="4"/>
        <v>1</v>
      </c>
      <c r="AL25" s="3">
        <f t="shared" si="4"/>
        <v>1</v>
      </c>
      <c r="AM25" s="3">
        <f t="shared" si="4"/>
        <v>1</v>
      </c>
      <c r="AN25" s="3">
        <f t="shared" si="4"/>
        <v>1</v>
      </c>
      <c r="AO25" s="3">
        <f t="shared" si="4"/>
        <v>1</v>
      </c>
      <c r="AQ25" s="3">
        <f t="shared" si="8"/>
        <v>1</v>
      </c>
      <c r="AR25" s="3">
        <f t="shared" si="8"/>
        <v>0</v>
      </c>
    </row>
    <row r="26" spans="2:44" x14ac:dyDescent="0.25">
      <c r="B26" s="9" t="s">
        <v>73</v>
      </c>
      <c r="C26" s="4" t="s">
        <v>123</v>
      </c>
      <c r="D26" s="4" t="s">
        <v>132</v>
      </c>
      <c r="E26" s="4" t="s">
        <v>126</v>
      </c>
      <c r="F26" s="4" t="s">
        <v>124</v>
      </c>
      <c r="G26" s="4" t="s">
        <v>120</v>
      </c>
      <c r="H26" s="4" t="s">
        <v>139</v>
      </c>
      <c r="I26" s="4" t="s">
        <v>119</v>
      </c>
      <c r="J26" s="4" t="s">
        <v>11</v>
      </c>
      <c r="K26" s="4" t="s">
        <v>122</v>
      </c>
      <c r="L26" s="4" t="s">
        <v>133</v>
      </c>
      <c r="M26" s="4" t="s">
        <v>12</v>
      </c>
      <c r="N26" s="4" t="s">
        <v>127</v>
      </c>
      <c r="O26" s="4" t="s">
        <v>130</v>
      </c>
      <c r="P26" s="4" t="s">
        <v>118</v>
      </c>
      <c r="Q26" s="4" t="s">
        <v>134</v>
      </c>
      <c r="R26" s="4" t="s">
        <v>136</v>
      </c>
      <c r="T26" s="4" t="s">
        <v>122</v>
      </c>
      <c r="U26" s="4" t="s">
        <v>12</v>
      </c>
      <c r="W26" s="5">
        <f t="shared" si="5"/>
        <v>9</v>
      </c>
      <c r="X26" s="5">
        <f t="shared" si="6"/>
        <v>2</v>
      </c>
      <c r="Z26" s="3">
        <f t="shared" si="7"/>
        <v>0</v>
      </c>
      <c r="AA26" s="3">
        <f t="shared" si="7"/>
        <v>1</v>
      </c>
      <c r="AB26" s="3">
        <f t="shared" si="3"/>
        <v>0</v>
      </c>
      <c r="AC26" s="3">
        <f t="shared" si="3"/>
        <v>1</v>
      </c>
      <c r="AD26" s="3">
        <f t="shared" si="3"/>
        <v>0</v>
      </c>
      <c r="AE26" s="3">
        <f t="shared" si="4"/>
        <v>0</v>
      </c>
      <c r="AF26" s="3">
        <f t="shared" si="4"/>
        <v>1</v>
      </c>
      <c r="AG26" s="3">
        <f t="shared" si="4"/>
        <v>1</v>
      </c>
      <c r="AH26" s="3">
        <f t="shared" si="4"/>
        <v>1</v>
      </c>
      <c r="AI26" s="3">
        <f t="shared" si="4"/>
        <v>0</v>
      </c>
      <c r="AJ26" s="3">
        <f t="shared" si="4"/>
        <v>1</v>
      </c>
      <c r="AK26" s="3">
        <f t="shared" si="4"/>
        <v>0</v>
      </c>
      <c r="AL26" s="3">
        <f t="shared" si="4"/>
        <v>1</v>
      </c>
      <c r="AM26" s="3">
        <f t="shared" si="4"/>
        <v>1</v>
      </c>
      <c r="AN26" s="3">
        <f t="shared" si="4"/>
        <v>1</v>
      </c>
      <c r="AO26" s="3">
        <f t="shared" si="4"/>
        <v>0</v>
      </c>
      <c r="AQ26" s="3">
        <f t="shared" si="8"/>
        <v>1</v>
      </c>
      <c r="AR26" s="3">
        <f t="shared" si="8"/>
        <v>1</v>
      </c>
    </row>
    <row r="27" spans="2:44" x14ac:dyDescent="0.25">
      <c r="B27" s="9" t="s">
        <v>74</v>
      </c>
      <c r="C27" s="4" t="s">
        <v>135</v>
      </c>
      <c r="D27" s="4" t="s">
        <v>63</v>
      </c>
      <c r="E27" s="4" t="s">
        <v>126</v>
      </c>
      <c r="F27" s="4" t="s">
        <v>124</v>
      </c>
      <c r="G27" s="4" t="s">
        <v>125</v>
      </c>
      <c r="H27" s="4" t="s">
        <v>139</v>
      </c>
      <c r="I27" s="4" t="s">
        <v>119</v>
      </c>
      <c r="J27" s="4" t="s">
        <v>11</v>
      </c>
      <c r="K27" s="4" t="s">
        <v>122</v>
      </c>
      <c r="L27" s="4" t="s">
        <v>133</v>
      </c>
      <c r="M27" s="4" t="s">
        <v>12</v>
      </c>
      <c r="N27" s="4" t="s">
        <v>127</v>
      </c>
      <c r="O27" s="4" t="s">
        <v>130</v>
      </c>
      <c r="P27" s="4" t="s">
        <v>118</v>
      </c>
      <c r="Q27" s="4" t="s">
        <v>134</v>
      </c>
      <c r="R27" s="4" t="s">
        <v>131</v>
      </c>
      <c r="T27" s="4" t="s">
        <v>119</v>
      </c>
      <c r="U27" s="4" t="s">
        <v>118</v>
      </c>
      <c r="W27" s="5">
        <f t="shared" si="5"/>
        <v>11</v>
      </c>
      <c r="X27" s="5">
        <f t="shared" si="6"/>
        <v>2</v>
      </c>
      <c r="Z27" s="3">
        <f t="shared" si="7"/>
        <v>1</v>
      </c>
      <c r="AA27" s="3">
        <f t="shared" si="7"/>
        <v>0</v>
      </c>
      <c r="AB27" s="3">
        <f t="shared" si="7"/>
        <v>0</v>
      </c>
      <c r="AC27" s="3">
        <f t="shared" si="7"/>
        <v>1</v>
      </c>
      <c r="AD27" s="3">
        <f t="shared" si="7"/>
        <v>1</v>
      </c>
      <c r="AE27" s="3">
        <f t="shared" si="7"/>
        <v>0</v>
      </c>
      <c r="AF27" s="3">
        <f t="shared" si="7"/>
        <v>1</v>
      </c>
      <c r="AG27" s="3">
        <f t="shared" si="7"/>
        <v>1</v>
      </c>
      <c r="AH27" s="3">
        <f t="shared" si="7"/>
        <v>1</v>
      </c>
      <c r="AI27" s="3">
        <f t="shared" si="7"/>
        <v>0</v>
      </c>
      <c r="AJ27" s="3">
        <f t="shared" si="7"/>
        <v>1</v>
      </c>
      <c r="AK27" s="3">
        <f t="shared" si="7"/>
        <v>0</v>
      </c>
      <c r="AL27" s="3">
        <f t="shared" si="7"/>
        <v>1</v>
      </c>
      <c r="AM27" s="3">
        <f t="shared" si="7"/>
        <v>1</v>
      </c>
      <c r="AN27" s="3">
        <f t="shared" si="7"/>
        <v>1</v>
      </c>
      <c r="AO27" s="3">
        <f t="shared" si="7"/>
        <v>1</v>
      </c>
      <c r="AQ27" s="3">
        <f t="shared" si="8"/>
        <v>1</v>
      </c>
      <c r="AR27" s="3">
        <f t="shared" si="8"/>
        <v>1</v>
      </c>
    </row>
    <row r="28" spans="2:44" x14ac:dyDescent="0.25">
      <c r="B28" s="9" t="s">
        <v>75</v>
      </c>
      <c r="C28" s="4" t="s">
        <v>123</v>
      </c>
      <c r="D28" s="4" t="s">
        <v>132</v>
      </c>
      <c r="E28" s="4" t="s">
        <v>126</v>
      </c>
      <c r="F28" s="4" t="s">
        <v>124</v>
      </c>
      <c r="G28" s="4" t="s">
        <v>120</v>
      </c>
      <c r="H28" s="4" t="s">
        <v>139</v>
      </c>
      <c r="I28" s="4" t="s">
        <v>62</v>
      </c>
      <c r="J28" s="4" t="s">
        <v>11</v>
      </c>
      <c r="K28" s="4" t="s">
        <v>122</v>
      </c>
      <c r="L28" s="4" t="s">
        <v>133</v>
      </c>
      <c r="M28" s="4" t="s">
        <v>12</v>
      </c>
      <c r="N28" s="4" t="s">
        <v>6</v>
      </c>
      <c r="O28" s="4" t="s">
        <v>130</v>
      </c>
      <c r="P28" s="4" t="s">
        <v>118</v>
      </c>
      <c r="Q28" s="4" t="s">
        <v>121</v>
      </c>
      <c r="R28" s="4" t="s">
        <v>136</v>
      </c>
      <c r="T28" s="4" t="s">
        <v>122</v>
      </c>
      <c r="U28" s="4" t="s">
        <v>12</v>
      </c>
      <c r="W28" s="5">
        <f t="shared" si="5"/>
        <v>8</v>
      </c>
      <c r="X28" s="5">
        <f t="shared" si="6"/>
        <v>2</v>
      </c>
      <c r="Z28" s="3">
        <f t="shared" si="7"/>
        <v>0</v>
      </c>
      <c r="AA28" s="3">
        <f t="shared" si="7"/>
        <v>1</v>
      </c>
      <c r="AB28" s="3">
        <f t="shared" si="7"/>
        <v>0</v>
      </c>
      <c r="AC28" s="3">
        <f t="shared" si="7"/>
        <v>1</v>
      </c>
      <c r="AD28" s="3">
        <f t="shared" si="7"/>
        <v>0</v>
      </c>
      <c r="AE28" s="3">
        <f t="shared" si="7"/>
        <v>0</v>
      </c>
      <c r="AF28" s="3">
        <f t="shared" si="7"/>
        <v>0</v>
      </c>
      <c r="AG28" s="3">
        <f t="shared" si="7"/>
        <v>1</v>
      </c>
      <c r="AH28" s="3">
        <f t="shared" si="7"/>
        <v>1</v>
      </c>
      <c r="AI28" s="3">
        <f t="shared" si="7"/>
        <v>0</v>
      </c>
      <c r="AJ28" s="3">
        <f t="shared" si="7"/>
        <v>1</v>
      </c>
      <c r="AK28" s="3">
        <f t="shared" si="7"/>
        <v>1</v>
      </c>
      <c r="AL28" s="3">
        <f t="shared" si="7"/>
        <v>1</v>
      </c>
      <c r="AM28" s="3">
        <f t="shared" si="7"/>
        <v>1</v>
      </c>
      <c r="AN28" s="3">
        <f t="shared" si="7"/>
        <v>0</v>
      </c>
      <c r="AO28" s="3">
        <f t="shared" si="7"/>
        <v>0</v>
      </c>
      <c r="AQ28" s="3">
        <f t="shared" si="8"/>
        <v>1</v>
      </c>
      <c r="AR28" s="3">
        <f t="shared" si="8"/>
        <v>1</v>
      </c>
    </row>
    <row r="29" spans="2:44" x14ac:dyDescent="0.25">
      <c r="B29" s="9" t="s">
        <v>76</v>
      </c>
      <c r="C29" s="4" t="s">
        <v>123</v>
      </c>
      <c r="D29" s="4" t="s">
        <v>132</v>
      </c>
      <c r="E29" s="4" t="s">
        <v>126</v>
      </c>
      <c r="F29" s="4" t="s">
        <v>124</v>
      </c>
      <c r="G29" s="4" t="s">
        <v>120</v>
      </c>
      <c r="H29" s="4" t="s">
        <v>139</v>
      </c>
      <c r="I29" s="4" t="s">
        <v>62</v>
      </c>
      <c r="J29" s="4" t="s">
        <v>11</v>
      </c>
      <c r="K29" s="4" t="s">
        <v>122</v>
      </c>
      <c r="L29" s="4" t="s">
        <v>55</v>
      </c>
      <c r="M29" s="4" t="s">
        <v>12</v>
      </c>
      <c r="N29" s="4" t="s">
        <v>127</v>
      </c>
      <c r="O29" s="4" t="s">
        <v>130</v>
      </c>
      <c r="P29" s="4" t="s">
        <v>118</v>
      </c>
      <c r="Q29" s="4" t="s">
        <v>121</v>
      </c>
      <c r="R29" s="4" t="s">
        <v>131</v>
      </c>
      <c r="T29" s="4" t="s">
        <v>11</v>
      </c>
      <c r="U29" s="4" t="s">
        <v>122</v>
      </c>
      <c r="W29" s="5">
        <f t="shared" si="5"/>
        <v>9</v>
      </c>
      <c r="X29" s="5">
        <f t="shared" si="6"/>
        <v>2</v>
      </c>
      <c r="Z29" s="3">
        <f t="shared" si="7"/>
        <v>0</v>
      </c>
      <c r="AA29" s="3">
        <f t="shared" si="7"/>
        <v>1</v>
      </c>
      <c r="AB29" s="3">
        <f t="shared" si="7"/>
        <v>0</v>
      </c>
      <c r="AC29" s="3">
        <f t="shared" si="7"/>
        <v>1</v>
      </c>
      <c r="AD29" s="3">
        <f t="shared" si="7"/>
        <v>0</v>
      </c>
      <c r="AE29" s="3">
        <f t="shared" si="7"/>
        <v>0</v>
      </c>
      <c r="AF29" s="3">
        <f t="shared" si="7"/>
        <v>0</v>
      </c>
      <c r="AG29" s="3">
        <f t="shared" si="7"/>
        <v>1</v>
      </c>
      <c r="AH29" s="3">
        <f t="shared" si="7"/>
        <v>1</v>
      </c>
      <c r="AI29" s="3">
        <f t="shared" si="7"/>
        <v>1</v>
      </c>
      <c r="AJ29" s="3">
        <f t="shared" si="7"/>
        <v>1</v>
      </c>
      <c r="AK29" s="3">
        <f t="shared" si="7"/>
        <v>0</v>
      </c>
      <c r="AL29" s="3">
        <f t="shared" si="7"/>
        <v>1</v>
      </c>
      <c r="AM29" s="3">
        <f t="shared" si="7"/>
        <v>1</v>
      </c>
      <c r="AN29" s="3">
        <f t="shared" si="7"/>
        <v>0</v>
      </c>
      <c r="AO29" s="3">
        <f t="shared" si="7"/>
        <v>1</v>
      </c>
      <c r="AQ29" s="3">
        <f t="shared" si="8"/>
        <v>1</v>
      </c>
      <c r="AR29" s="3">
        <f t="shared" si="8"/>
        <v>1</v>
      </c>
    </row>
    <row r="30" spans="2:44" x14ac:dyDescent="0.25">
      <c r="B30" s="9" t="s">
        <v>77</v>
      </c>
      <c r="C30" s="4" t="s">
        <v>123</v>
      </c>
      <c r="D30" s="4" t="s">
        <v>132</v>
      </c>
      <c r="E30" s="4" t="s">
        <v>126</v>
      </c>
      <c r="F30" s="4" t="s">
        <v>124</v>
      </c>
      <c r="G30" s="4" t="s">
        <v>120</v>
      </c>
      <c r="H30" s="4" t="s">
        <v>139</v>
      </c>
      <c r="I30" s="4" t="s">
        <v>119</v>
      </c>
      <c r="J30" s="4" t="s">
        <v>11</v>
      </c>
      <c r="K30" s="4" t="s">
        <v>122</v>
      </c>
      <c r="L30" s="4" t="s">
        <v>133</v>
      </c>
      <c r="M30" s="4" t="s">
        <v>12</v>
      </c>
      <c r="N30" s="4" t="s">
        <v>6</v>
      </c>
      <c r="O30" s="4" t="s">
        <v>130</v>
      </c>
      <c r="P30" s="4" t="s">
        <v>118</v>
      </c>
      <c r="Q30" s="4" t="s">
        <v>121</v>
      </c>
      <c r="R30" s="4" t="s">
        <v>136</v>
      </c>
      <c r="T30" s="4" t="s">
        <v>122</v>
      </c>
      <c r="U30" s="4" t="s">
        <v>118</v>
      </c>
      <c r="W30" s="5">
        <f t="shared" si="5"/>
        <v>9</v>
      </c>
      <c r="X30" s="5">
        <f t="shared" si="6"/>
        <v>2</v>
      </c>
      <c r="Z30" s="3">
        <f t="shared" si="7"/>
        <v>0</v>
      </c>
      <c r="AA30" s="3">
        <f t="shared" si="7"/>
        <v>1</v>
      </c>
      <c r="AB30" s="3">
        <f t="shared" si="7"/>
        <v>0</v>
      </c>
      <c r="AC30" s="3">
        <f t="shared" si="7"/>
        <v>1</v>
      </c>
      <c r="AD30" s="3">
        <f t="shared" si="7"/>
        <v>0</v>
      </c>
      <c r="AE30" s="3">
        <f t="shared" si="7"/>
        <v>0</v>
      </c>
      <c r="AF30" s="3">
        <f t="shared" si="7"/>
        <v>1</v>
      </c>
      <c r="AG30" s="3">
        <f t="shared" si="7"/>
        <v>1</v>
      </c>
      <c r="AH30" s="3">
        <f t="shared" si="7"/>
        <v>1</v>
      </c>
      <c r="AI30" s="3">
        <f t="shared" si="7"/>
        <v>0</v>
      </c>
      <c r="AJ30" s="3">
        <f t="shared" si="7"/>
        <v>1</v>
      </c>
      <c r="AK30" s="3">
        <f t="shared" si="7"/>
        <v>1</v>
      </c>
      <c r="AL30" s="3">
        <f t="shared" si="7"/>
        <v>1</v>
      </c>
      <c r="AM30" s="3">
        <f t="shared" si="7"/>
        <v>1</v>
      </c>
      <c r="AN30" s="3">
        <f t="shared" si="7"/>
        <v>0</v>
      </c>
      <c r="AO30" s="3">
        <f t="shared" si="7"/>
        <v>0</v>
      </c>
      <c r="AQ30" s="3">
        <f t="shared" si="8"/>
        <v>1</v>
      </c>
      <c r="AR30" s="3">
        <f t="shared" si="8"/>
        <v>1</v>
      </c>
    </row>
    <row r="31" spans="2:44" x14ac:dyDescent="0.25">
      <c r="B31" s="9" t="s">
        <v>78</v>
      </c>
      <c r="C31" s="4" t="s">
        <v>123</v>
      </c>
      <c r="D31" s="4" t="s">
        <v>63</v>
      </c>
      <c r="E31" s="4" t="s">
        <v>126</v>
      </c>
      <c r="F31" s="4" t="s">
        <v>124</v>
      </c>
      <c r="G31" s="4" t="s">
        <v>125</v>
      </c>
      <c r="H31" s="4" t="s">
        <v>56</v>
      </c>
      <c r="I31" s="4" t="s">
        <v>62</v>
      </c>
      <c r="J31" s="4" t="s">
        <v>138</v>
      </c>
      <c r="K31" s="4" t="s">
        <v>122</v>
      </c>
      <c r="L31" s="4" t="s">
        <v>133</v>
      </c>
      <c r="M31" s="4" t="s">
        <v>12</v>
      </c>
      <c r="N31" s="4" t="s">
        <v>6</v>
      </c>
      <c r="O31" s="4" t="s">
        <v>130</v>
      </c>
      <c r="P31" s="4" t="s">
        <v>118</v>
      </c>
      <c r="Q31" s="4" t="s">
        <v>134</v>
      </c>
      <c r="R31" s="4" t="s">
        <v>131</v>
      </c>
      <c r="T31" s="4" t="s">
        <v>122</v>
      </c>
      <c r="U31" s="4" t="s">
        <v>118</v>
      </c>
      <c r="W31" s="5">
        <f t="shared" si="5"/>
        <v>10</v>
      </c>
      <c r="X31" s="5">
        <f t="shared" si="6"/>
        <v>2</v>
      </c>
      <c r="Z31" s="3">
        <f t="shared" si="7"/>
        <v>0</v>
      </c>
      <c r="AA31" s="3">
        <f t="shared" si="7"/>
        <v>0</v>
      </c>
      <c r="AB31" s="3">
        <f t="shared" si="7"/>
        <v>0</v>
      </c>
      <c r="AC31" s="3">
        <f t="shared" si="7"/>
        <v>1</v>
      </c>
      <c r="AD31" s="3">
        <f t="shared" si="7"/>
        <v>1</v>
      </c>
      <c r="AE31" s="3">
        <f t="shared" si="7"/>
        <v>1</v>
      </c>
      <c r="AF31" s="3">
        <f t="shared" si="7"/>
        <v>0</v>
      </c>
      <c r="AG31" s="3">
        <f t="shared" si="7"/>
        <v>0</v>
      </c>
      <c r="AH31" s="3">
        <f t="shared" si="7"/>
        <v>1</v>
      </c>
      <c r="AI31" s="3">
        <f t="shared" si="7"/>
        <v>0</v>
      </c>
      <c r="AJ31" s="3">
        <f t="shared" si="7"/>
        <v>1</v>
      </c>
      <c r="AK31" s="3">
        <f t="shared" si="7"/>
        <v>1</v>
      </c>
      <c r="AL31" s="3">
        <f t="shared" si="7"/>
        <v>1</v>
      </c>
      <c r="AM31" s="3">
        <f t="shared" si="7"/>
        <v>1</v>
      </c>
      <c r="AN31" s="3">
        <f t="shared" si="7"/>
        <v>1</v>
      </c>
      <c r="AO31" s="3">
        <f t="shared" si="7"/>
        <v>1</v>
      </c>
      <c r="AQ31" s="3">
        <f t="shared" si="8"/>
        <v>1</v>
      </c>
      <c r="AR31" s="3">
        <f t="shared" si="8"/>
        <v>1</v>
      </c>
    </row>
    <row r="32" spans="2:44" x14ac:dyDescent="0.25">
      <c r="B32" s="9" t="s">
        <v>152</v>
      </c>
      <c r="C32" s="4" t="s">
        <v>123</v>
      </c>
      <c r="D32" s="4" t="s">
        <v>132</v>
      </c>
      <c r="E32" s="4" t="s">
        <v>126</v>
      </c>
      <c r="F32" s="4" t="s">
        <v>137</v>
      </c>
      <c r="G32" s="4" t="s">
        <v>120</v>
      </c>
      <c r="H32" s="4" t="s">
        <v>139</v>
      </c>
      <c r="I32" s="4" t="s">
        <v>119</v>
      </c>
      <c r="J32" s="4" t="s">
        <v>11</v>
      </c>
      <c r="K32" s="4" t="s">
        <v>122</v>
      </c>
      <c r="L32" s="4" t="s">
        <v>55</v>
      </c>
      <c r="M32" s="4" t="s">
        <v>12</v>
      </c>
      <c r="N32" s="4" t="s">
        <v>6</v>
      </c>
      <c r="O32" s="4" t="s">
        <v>130</v>
      </c>
      <c r="P32" s="4" t="s">
        <v>128</v>
      </c>
      <c r="Q32" s="4" t="s">
        <v>121</v>
      </c>
      <c r="R32" s="4" t="s">
        <v>131</v>
      </c>
      <c r="T32" s="4" t="s">
        <v>126</v>
      </c>
      <c r="U32" s="4" t="s">
        <v>6</v>
      </c>
      <c r="W32" s="5">
        <f t="shared" si="5"/>
        <v>9</v>
      </c>
      <c r="X32" s="5">
        <f t="shared" si="6"/>
        <v>1</v>
      </c>
      <c r="Z32" s="3">
        <f t="shared" si="7"/>
        <v>0</v>
      </c>
      <c r="AA32" s="3">
        <f t="shared" si="7"/>
        <v>1</v>
      </c>
      <c r="AB32" s="3">
        <f t="shared" si="7"/>
        <v>0</v>
      </c>
      <c r="AC32" s="3">
        <f t="shared" si="7"/>
        <v>0</v>
      </c>
      <c r="AD32" s="3">
        <f t="shared" si="7"/>
        <v>0</v>
      </c>
      <c r="AE32" s="3">
        <f t="shared" si="7"/>
        <v>0</v>
      </c>
      <c r="AF32" s="3">
        <f t="shared" si="7"/>
        <v>1</v>
      </c>
      <c r="AG32" s="3">
        <f t="shared" si="7"/>
        <v>1</v>
      </c>
      <c r="AH32" s="3">
        <f t="shared" si="7"/>
        <v>1</v>
      </c>
      <c r="AI32" s="3">
        <f t="shared" si="7"/>
        <v>1</v>
      </c>
      <c r="AJ32" s="3">
        <f t="shared" si="7"/>
        <v>1</v>
      </c>
      <c r="AK32" s="3">
        <f t="shared" si="7"/>
        <v>1</v>
      </c>
      <c r="AL32" s="3">
        <f t="shared" si="7"/>
        <v>1</v>
      </c>
      <c r="AM32" s="3">
        <f t="shared" si="7"/>
        <v>0</v>
      </c>
      <c r="AN32" s="3">
        <f t="shared" si="7"/>
        <v>0</v>
      </c>
      <c r="AO32" s="3">
        <f t="shared" si="7"/>
        <v>1</v>
      </c>
      <c r="AQ32" s="3">
        <f t="shared" si="8"/>
        <v>0</v>
      </c>
      <c r="AR32" s="3">
        <f t="shared" si="8"/>
        <v>1</v>
      </c>
    </row>
    <row r="33" spans="2:44" x14ac:dyDescent="0.25">
      <c r="B33" s="9" t="s">
        <v>79</v>
      </c>
      <c r="C33" s="4" t="s">
        <v>135</v>
      </c>
      <c r="D33" s="4" t="s">
        <v>132</v>
      </c>
      <c r="E33" s="4" t="s">
        <v>126</v>
      </c>
      <c r="F33" s="4" t="s">
        <v>124</v>
      </c>
      <c r="G33" s="4" t="s">
        <v>125</v>
      </c>
      <c r="H33" s="4" t="s">
        <v>56</v>
      </c>
      <c r="I33" s="4" t="s">
        <v>119</v>
      </c>
      <c r="J33" s="4" t="s">
        <v>11</v>
      </c>
      <c r="K33" s="4" t="s">
        <v>122</v>
      </c>
      <c r="L33" s="4" t="s">
        <v>55</v>
      </c>
      <c r="M33" s="4" t="s">
        <v>12</v>
      </c>
      <c r="N33" s="4" t="s">
        <v>127</v>
      </c>
      <c r="O33" s="4" t="s">
        <v>130</v>
      </c>
      <c r="P33" s="4" t="s">
        <v>118</v>
      </c>
      <c r="Q33" s="4" t="s">
        <v>121</v>
      </c>
      <c r="R33" s="4" t="s">
        <v>136</v>
      </c>
      <c r="T33" s="4" t="s">
        <v>122</v>
      </c>
      <c r="U33" s="4" t="s">
        <v>12</v>
      </c>
      <c r="W33" s="5">
        <f t="shared" si="5"/>
        <v>12</v>
      </c>
      <c r="X33" s="5">
        <f t="shared" si="6"/>
        <v>2</v>
      </c>
      <c r="Z33" s="3">
        <f t="shared" si="7"/>
        <v>1</v>
      </c>
      <c r="AA33" s="3">
        <f t="shared" si="7"/>
        <v>1</v>
      </c>
      <c r="AB33" s="3">
        <f t="shared" si="7"/>
        <v>0</v>
      </c>
      <c r="AC33" s="3">
        <f t="shared" si="7"/>
        <v>1</v>
      </c>
      <c r="AD33" s="3">
        <f t="shared" si="7"/>
        <v>1</v>
      </c>
      <c r="AE33" s="3">
        <f t="shared" si="7"/>
        <v>1</v>
      </c>
      <c r="AF33" s="3">
        <f t="shared" si="7"/>
        <v>1</v>
      </c>
      <c r="AG33" s="3">
        <f t="shared" si="7"/>
        <v>1</v>
      </c>
      <c r="AH33" s="3">
        <f t="shared" si="7"/>
        <v>1</v>
      </c>
      <c r="AI33" s="3">
        <f t="shared" si="7"/>
        <v>1</v>
      </c>
      <c r="AJ33" s="3">
        <f t="shared" si="7"/>
        <v>1</v>
      </c>
      <c r="AK33" s="3">
        <f t="shared" si="7"/>
        <v>0</v>
      </c>
      <c r="AL33" s="3">
        <f t="shared" si="7"/>
        <v>1</v>
      </c>
      <c r="AM33" s="3">
        <f t="shared" si="7"/>
        <v>1</v>
      </c>
      <c r="AN33" s="3">
        <f t="shared" si="7"/>
        <v>0</v>
      </c>
      <c r="AO33" s="3">
        <f t="shared" si="7"/>
        <v>0</v>
      </c>
      <c r="AQ33" s="3">
        <f t="shared" si="8"/>
        <v>1</v>
      </c>
      <c r="AR33" s="3">
        <f t="shared" si="8"/>
        <v>1</v>
      </c>
    </row>
    <row r="34" spans="2:44" x14ac:dyDescent="0.25">
      <c r="B34" s="9" t="s">
        <v>80</v>
      </c>
      <c r="C34" s="4" t="s">
        <v>135</v>
      </c>
      <c r="D34" s="4" t="s">
        <v>132</v>
      </c>
      <c r="E34" s="4" t="s">
        <v>126</v>
      </c>
      <c r="F34" s="4" t="s">
        <v>124</v>
      </c>
      <c r="G34" s="4" t="s">
        <v>125</v>
      </c>
      <c r="H34" s="4" t="s">
        <v>56</v>
      </c>
      <c r="I34" s="4" t="s">
        <v>62</v>
      </c>
      <c r="J34" s="4" t="s">
        <v>138</v>
      </c>
      <c r="K34" s="4" t="s">
        <v>122</v>
      </c>
      <c r="L34" s="4" t="s">
        <v>133</v>
      </c>
      <c r="M34" s="4" t="s">
        <v>12</v>
      </c>
      <c r="N34" s="4" t="s">
        <v>127</v>
      </c>
      <c r="O34" s="4" t="s">
        <v>130</v>
      </c>
      <c r="P34" s="4" t="s">
        <v>118</v>
      </c>
      <c r="Q34" s="4" t="s">
        <v>121</v>
      </c>
      <c r="R34" s="4" t="s">
        <v>136</v>
      </c>
      <c r="T34" s="4" t="s">
        <v>56</v>
      </c>
      <c r="U34" s="4" t="s">
        <v>12</v>
      </c>
      <c r="W34" s="5">
        <f t="shared" si="5"/>
        <v>9</v>
      </c>
      <c r="X34" s="5">
        <f t="shared" si="6"/>
        <v>2</v>
      </c>
      <c r="Z34" s="3">
        <f t="shared" si="7"/>
        <v>1</v>
      </c>
      <c r="AA34" s="3">
        <f t="shared" si="7"/>
        <v>1</v>
      </c>
      <c r="AB34" s="3">
        <f t="shared" si="7"/>
        <v>0</v>
      </c>
      <c r="AC34" s="3">
        <f t="shared" si="7"/>
        <v>1</v>
      </c>
      <c r="AD34" s="3">
        <f t="shared" si="7"/>
        <v>1</v>
      </c>
      <c r="AE34" s="3">
        <f t="shared" si="7"/>
        <v>1</v>
      </c>
      <c r="AF34" s="3">
        <f t="shared" si="7"/>
        <v>0</v>
      </c>
      <c r="AG34" s="3">
        <f t="shared" si="7"/>
        <v>0</v>
      </c>
      <c r="AH34" s="3">
        <f t="shared" si="7"/>
        <v>1</v>
      </c>
      <c r="AI34" s="3">
        <f t="shared" si="7"/>
        <v>0</v>
      </c>
      <c r="AJ34" s="3">
        <f t="shared" si="7"/>
        <v>1</v>
      </c>
      <c r="AK34" s="3">
        <f t="shared" si="7"/>
        <v>0</v>
      </c>
      <c r="AL34" s="3">
        <f t="shared" si="7"/>
        <v>1</v>
      </c>
      <c r="AM34" s="3">
        <f t="shared" si="7"/>
        <v>1</v>
      </c>
      <c r="AN34" s="3">
        <f t="shared" si="7"/>
        <v>0</v>
      </c>
      <c r="AO34" s="3">
        <f t="shared" si="7"/>
        <v>0</v>
      </c>
      <c r="AQ34" s="3">
        <f t="shared" si="8"/>
        <v>1</v>
      </c>
      <c r="AR34" s="3">
        <f t="shared" si="8"/>
        <v>1</v>
      </c>
    </row>
    <row r="35" spans="2:44" x14ac:dyDescent="0.25">
      <c r="B35" s="9" t="s">
        <v>153</v>
      </c>
      <c r="C35" s="4" t="s">
        <v>135</v>
      </c>
      <c r="D35" s="4" t="s">
        <v>132</v>
      </c>
      <c r="E35" s="4" t="s">
        <v>129</v>
      </c>
      <c r="F35" s="4" t="s">
        <v>124</v>
      </c>
      <c r="G35" s="4" t="s">
        <v>120</v>
      </c>
      <c r="H35" s="4" t="s">
        <v>56</v>
      </c>
      <c r="I35" s="4" t="s">
        <v>62</v>
      </c>
      <c r="J35" s="4" t="s">
        <v>11</v>
      </c>
      <c r="K35" s="4" t="s">
        <v>122</v>
      </c>
      <c r="L35" s="4" t="s">
        <v>55</v>
      </c>
      <c r="M35" s="4" t="s">
        <v>12</v>
      </c>
      <c r="N35" s="4" t="s">
        <v>6</v>
      </c>
      <c r="O35" s="4" t="s">
        <v>130</v>
      </c>
      <c r="P35" s="4" t="s">
        <v>128</v>
      </c>
      <c r="Q35" s="4" t="s">
        <v>121</v>
      </c>
      <c r="R35" s="4" t="s">
        <v>136</v>
      </c>
      <c r="T35" s="4" t="s">
        <v>122</v>
      </c>
      <c r="U35" s="4" t="s">
        <v>12</v>
      </c>
      <c r="W35" s="5">
        <f t="shared" si="5"/>
        <v>11</v>
      </c>
      <c r="X35" s="5">
        <f t="shared" si="6"/>
        <v>2</v>
      </c>
      <c r="Z35" s="3">
        <f t="shared" si="7"/>
        <v>1</v>
      </c>
      <c r="AA35" s="3">
        <f t="shared" si="7"/>
        <v>1</v>
      </c>
      <c r="AB35" s="3">
        <f t="shared" si="7"/>
        <v>1</v>
      </c>
      <c r="AC35" s="3">
        <f t="shared" si="7"/>
        <v>1</v>
      </c>
      <c r="AD35" s="3">
        <f t="shared" si="7"/>
        <v>0</v>
      </c>
      <c r="AE35" s="3">
        <f t="shared" si="7"/>
        <v>1</v>
      </c>
      <c r="AF35" s="3">
        <f t="shared" si="7"/>
        <v>0</v>
      </c>
      <c r="AG35" s="3">
        <f t="shared" si="7"/>
        <v>1</v>
      </c>
      <c r="AH35" s="3">
        <f t="shared" si="7"/>
        <v>1</v>
      </c>
      <c r="AI35" s="3">
        <f t="shared" si="7"/>
        <v>1</v>
      </c>
      <c r="AJ35" s="3">
        <f t="shared" si="7"/>
        <v>1</v>
      </c>
      <c r="AK35" s="3">
        <f t="shared" si="7"/>
        <v>1</v>
      </c>
      <c r="AL35" s="3">
        <f t="shared" si="7"/>
        <v>1</v>
      </c>
      <c r="AM35" s="3">
        <f t="shared" si="7"/>
        <v>0</v>
      </c>
      <c r="AN35" s="3">
        <f t="shared" si="7"/>
        <v>0</v>
      </c>
      <c r="AO35" s="3">
        <f t="shared" si="7"/>
        <v>0</v>
      </c>
      <c r="AQ35" s="3">
        <f t="shared" si="8"/>
        <v>1</v>
      </c>
      <c r="AR35" s="3">
        <f t="shared" si="8"/>
        <v>1</v>
      </c>
    </row>
    <row r="36" spans="2:44" x14ac:dyDescent="0.25">
      <c r="B36" s="9" t="s">
        <v>156</v>
      </c>
      <c r="C36" s="4" t="s">
        <v>123</v>
      </c>
      <c r="D36" s="4" t="s">
        <v>132</v>
      </c>
      <c r="E36" s="4" t="s">
        <v>126</v>
      </c>
      <c r="F36" s="4" t="s">
        <v>124</v>
      </c>
      <c r="G36" s="4" t="s">
        <v>125</v>
      </c>
      <c r="H36" s="4" t="s">
        <v>139</v>
      </c>
      <c r="I36" s="4" t="s">
        <v>119</v>
      </c>
      <c r="J36" s="4" t="s">
        <v>138</v>
      </c>
      <c r="K36" s="4" t="s">
        <v>122</v>
      </c>
      <c r="L36" s="4" t="s">
        <v>55</v>
      </c>
      <c r="M36" s="4" t="s">
        <v>12</v>
      </c>
      <c r="N36" s="4" t="s">
        <v>6</v>
      </c>
      <c r="O36" s="4" t="s">
        <v>130</v>
      </c>
      <c r="P36" s="4" t="s">
        <v>118</v>
      </c>
      <c r="Q36" s="4" t="s">
        <v>121</v>
      </c>
      <c r="R36" s="4" t="s">
        <v>136</v>
      </c>
      <c r="T36" s="4" t="s">
        <v>119</v>
      </c>
      <c r="U36" s="4" t="s">
        <v>122</v>
      </c>
      <c r="W36" s="5">
        <f t="shared" si="5"/>
        <v>10</v>
      </c>
      <c r="X36" s="5">
        <f t="shared" si="6"/>
        <v>2</v>
      </c>
      <c r="Z36" s="3">
        <f t="shared" si="7"/>
        <v>0</v>
      </c>
      <c r="AA36" s="3">
        <f t="shared" si="7"/>
        <v>1</v>
      </c>
      <c r="AB36" s="3">
        <f t="shared" si="7"/>
        <v>0</v>
      </c>
      <c r="AC36" s="3">
        <f t="shared" si="7"/>
        <v>1</v>
      </c>
      <c r="AD36" s="3">
        <f t="shared" si="7"/>
        <v>1</v>
      </c>
      <c r="AE36" s="3">
        <f t="shared" si="7"/>
        <v>0</v>
      </c>
      <c r="AF36" s="3">
        <f t="shared" si="7"/>
        <v>1</v>
      </c>
      <c r="AG36" s="3">
        <f t="shared" si="7"/>
        <v>0</v>
      </c>
      <c r="AH36" s="3">
        <f t="shared" si="7"/>
        <v>1</v>
      </c>
      <c r="AI36" s="3">
        <f t="shared" si="7"/>
        <v>1</v>
      </c>
      <c r="AJ36" s="3">
        <f t="shared" si="7"/>
        <v>1</v>
      </c>
      <c r="AK36" s="3">
        <f t="shared" si="7"/>
        <v>1</v>
      </c>
      <c r="AL36" s="3">
        <f t="shared" si="7"/>
        <v>1</v>
      </c>
      <c r="AM36" s="3">
        <f t="shared" si="7"/>
        <v>1</v>
      </c>
      <c r="AN36" s="3">
        <f t="shared" si="7"/>
        <v>0</v>
      </c>
      <c r="AO36" s="3">
        <f t="shared" si="7"/>
        <v>0</v>
      </c>
      <c r="AQ36" s="3">
        <f t="shared" si="8"/>
        <v>1</v>
      </c>
      <c r="AR36" s="3">
        <f t="shared" si="8"/>
        <v>1</v>
      </c>
    </row>
    <row r="37" spans="2:44" x14ac:dyDescent="0.25">
      <c r="B37" s="9" t="s">
        <v>151</v>
      </c>
      <c r="C37" s="4" t="s">
        <v>135</v>
      </c>
      <c r="D37" s="4" t="s">
        <v>132</v>
      </c>
      <c r="E37" s="4" t="s">
        <v>126</v>
      </c>
      <c r="F37" s="4" t="s">
        <v>124</v>
      </c>
      <c r="G37" s="4" t="s">
        <v>120</v>
      </c>
      <c r="H37" s="4" t="s">
        <v>56</v>
      </c>
      <c r="I37" s="4" t="s">
        <v>119</v>
      </c>
      <c r="J37" s="4" t="s">
        <v>11</v>
      </c>
      <c r="K37" s="4" t="s">
        <v>122</v>
      </c>
      <c r="L37" s="4" t="s">
        <v>55</v>
      </c>
      <c r="M37" s="4" t="s">
        <v>12</v>
      </c>
      <c r="N37" s="4" t="s">
        <v>6</v>
      </c>
      <c r="O37" s="4" t="s">
        <v>130</v>
      </c>
      <c r="P37" s="4" t="s">
        <v>118</v>
      </c>
      <c r="Q37" s="4" t="s">
        <v>121</v>
      </c>
      <c r="R37" s="4" t="s">
        <v>136</v>
      </c>
      <c r="T37" s="4" t="s">
        <v>126</v>
      </c>
      <c r="U37" s="4" t="s">
        <v>122</v>
      </c>
      <c r="W37" s="5">
        <f t="shared" si="5"/>
        <v>12</v>
      </c>
      <c r="X37" s="5">
        <f t="shared" si="6"/>
        <v>1</v>
      </c>
      <c r="Z37" s="3">
        <f t="shared" si="7"/>
        <v>1</v>
      </c>
      <c r="AA37" s="3">
        <f t="shared" si="7"/>
        <v>1</v>
      </c>
      <c r="AB37" s="3">
        <f t="shared" si="7"/>
        <v>0</v>
      </c>
      <c r="AC37" s="3">
        <f t="shared" si="7"/>
        <v>1</v>
      </c>
      <c r="AD37" s="3">
        <f t="shared" si="7"/>
        <v>0</v>
      </c>
      <c r="AE37" s="3">
        <f t="shared" si="7"/>
        <v>1</v>
      </c>
      <c r="AF37" s="3">
        <f t="shared" si="7"/>
        <v>1</v>
      </c>
      <c r="AG37" s="3">
        <f t="shared" si="7"/>
        <v>1</v>
      </c>
      <c r="AH37" s="3">
        <f t="shared" si="7"/>
        <v>1</v>
      </c>
      <c r="AI37" s="3">
        <f t="shared" si="7"/>
        <v>1</v>
      </c>
      <c r="AJ37" s="3">
        <f t="shared" si="7"/>
        <v>1</v>
      </c>
      <c r="AK37" s="3">
        <f t="shared" si="7"/>
        <v>1</v>
      </c>
      <c r="AL37" s="3">
        <f t="shared" si="7"/>
        <v>1</v>
      </c>
      <c r="AM37" s="3">
        <f t="shared" si="7"/>
        <v>1</v>
      </c>
      <c r="AN37" s="3">
        <f t="shared" si="7"/>
        <v>0</v>
      </c>
      <c r="AO37" s="3">
        <f t="shared" si="7"/>
        <v>0</v>
      </c>
      <c r="AQ37" s="3">
        <f t="shared" si="8"/>
        <v>0</v>
      </c>
      <c r="AR37" s="3">
        <f t="shared" si="8"/>
        <v>1</v>
      </c>
    </row>
    <row r="38" spans="2:44" x14ac:dyDescent="0.25">
      <c r="B38" s="9" t="s">
        <v>81</v>
      </c>
      <c r="C38" s="4" t="s">
        <v>123</v>
      </c>
      <c r="D38" s="4" t="s">
        <v>132</v>
      </c>
      <c r="E38" s="4" t="s">
        <v>126</v>
      </c>
      <c r="F38" s="4" t="s">
        <v>124</v>
      </c>
      <c r="G38" s="4" t="s">
        <v>125</v>
      </c>
      <c r="H38" s="4" t="s">
        <v>139</v>
      </c>
      <c r="I38" s="4" t="s">
        <v>119</v>
      </c>
      <c r="J38" s="4" t="s">
        <v>11</v>
      </c>
      <c r="K38" s="4" t="s">
        <v>122</v>
      </c>
      <c r="L38" s="4" t="s">
        <v>133</v>
      </c>
      <c r="M38" s="4" t="s">
        <v>12</v>
      </c>
      <c r="N38" s="4" t="s">
        <v>6</v>
      </c>
      <c r="O38" s="4" t="s">
        <v>130</v>
      </c>
      <c r="P38" s="4" t="s">
        <v>118</v>
      </c>
      <c r="Q38" s="4" t="s">
        <v>121</v>
      </c>
      <c r="R38" s="4" t="s">
        <v>136</v>
      </c>
      <c r="T38" s="4" t="s">
        <v>130</v>
      </c>
      <c r="U38" s="4" t="s">
        <v>118</v>
      </c>
      <c r="W38" s="5">
        <f t="shared" si="5"/>
        <v>10</v>
      </c>
      <c r="X38" s="5">
        <f t="shared" si="6"/>
        <v>2</v>
      </c>
      <c r="Z38" s="3">
        <f t="shared" si="7"/>
        <v>0</v>
      </c>
      <c r="AA38" s="3">
        <f t="shared" si="7"/>
        <v>1</v>
      </c>
      <c r="AB38" s="3">
        <f t="shared" si="7"/>
        <v>0</v>
      </c>
      <c r="AC38" s="3">
        <f t="shared" si="7"/>
        <v>1</v>
      </c>
      <c r="AD38" s="3">
        <f t="shared" si="7"/>
        <v>1</v>
      </c>
      <c r="AE38" s="3">
        <f t="shared" si="7"/>
        <v>0</v>
      </c>
      <c r="AF38" s="3">
        <f t="shared" si="7"/>
        <v>1</v>
      </c>
      <c r="AG38" s="3">
        <f t="shared" si="7"/>
        <v>1</v>
      </c>
      <c r="AH38" s="3">
        <f t="shared" si="7"/>
        <v>1</v>
      </c>
      <c r="AI38" s="3">
        <f t="shared" si="7"/>
        <v>0</v>
      </c>
      <c r="AJ38" s="3">
        <f t="shared" si="7"/>
        <v>1</v>
      </c>
      <c r="AK38" s="3">
        <f t="shared" si="7"/>
        <v>1</v>
      </c>
      <c r="AL38" s="3">
        <f t="shared" si="7"/>
        <v>1</v>
      </c>
      <c r="AM38" s="3">
        <f t="shared" si="7"/>
        <v>1</v>
      </c>
      <c r="AN38" s="3">
        <f t="shared" si="7"/>
        <v>0</v>
      </c>
      <c r="AO38" s="3">
        <f t="shared" si="7"/>
        <v>0</v>
      </c>
      <c r="AQ38" s="3">
        <f t="shared" si="8"/>
        <v>1</v>
      </c>
      <c r="AR38" s="3">
        <f t="shared" si="8"/>
        <v>1</v>
      </c>
    </row>
    <row r="39" spans="2:44" x14ac:dyDescent="0.25">
      <c r="B39" s="9" t="s">
        <v>82</v>
      </c>
      <c r="C39" s="4" t="s">
        <v>123</v>
      </c>
      <c r="D39" s="4" t="s">
        <v>63</v>
      </c>
      <c r="E39" s="4" t="s">
        <v>129</v>
      </c>
      <c r="F39" s="4" t="s">
        <v>137</v>
      </c>
      <c r="G39" s="4" t="s">
        <v>120</v>
      </c>
      <c r="H39" s="4" t="s">
        <v>56</v>
      </c>
      <c r="I39" s="4" t="s">
        <v>119</v>
      </c>
      <c r="J39" s="4" t="s">
        <v>11</v>
      </c>
      <c r="K39" s="4" t="s">
        <v>7</v>
      </c>
      <c r="L39" s="4" t="s">
        <v>55</v>
      </c>
      <c r="M39" s="4" t="s">
        <v>12</v>
      </c>
      <c r="N39" s="4" t="s">
        <v>6</v>
      </c>
      <c r="O39" s="4" t="s">
        <v>130</v>
      </c>
      <c r="P39" s="4" t="s">
        <v>118</v>
      </c>
      <c r="Q39" s="4" t="s">
        <v>121</v>
      </c>
      <c r="R39" s="4" t="s">
        <v>131</v>
      </c>
      <c r="T39" s="4" t="s">
        <v>55</v>
      </c>
      <c r="U39" s="4" t="s">
        <v>121</v>
      </c>
      <c r="W39" s="5">
        <f t="shared" si="5"/>
        <v>10</v>
      </c>
      <c r="X39" s="5">
        <f t="shared" si="6"/>
        <v>1</v>
      </c>
      <c r="Z39" s="3">
        <f t="shared" si="7"/>
        <v>0</v>
      </c>
      <c r="AA39" s="3">
        <f t="shared" si="7"/>
        <v>0</v>
      </c>
      <c r="AB39" s="3">
        <f t="shared" si="7"/>
        <v>1</v>
      </c>
      <c r="AC39" s="3">
        <f t="shared" si="7"/>
        <v>0</v>
      </c>
      <c r="AD39" s="3">
        <f t="shared" si="7"/>
        <v>0</v>
      </c>
      <c r="AE39" s="3">
        <f t="shared" si="7"/>
        <v>1</v>
      </c>
      <c r="AF39" s="3">
        <f t="shared" si="7"/>
        <v>1</v>
      </c>
      <c r="AG39" s="3">
        <f t="shared" si="7"/>
        <v>1</v>
      </c>
      <c r="AH39" s="3">
        <f t="shared" si="7"/>
        <v>0</v>
      </c>
      <c r="AI39" s="3">
        <f t="shared" si="7"/>
        <v>1</v>
      </c>
      <c r="AJ39" s="3">
        <f t="shared" si="7"/>
        <v>1</v>
      </c>
      <c r="AK39" s="3">
        <f t="shared" si="7"/>
        <v>1</v>
      </c>
      <c r="AL39" s="3">
        <f t="shared" si="7"/>
        <v>1</v>
      </c>
      <c r="AM39" s="3">
        <f t="shared" si="7"/>
        <v>1</v>
      </c>
      <c r="AN39" s="3">
        <f t="shared" si="7"/>
        <v>0</v>
      </c>
      <c r="AO39" s="3">
        <f t="shared" si="7"/>
        <v>1</v>
      </c>
      <c r="AQ39" s="3">
        <f t="shared" si="8"/>
        <v>1</v>
      </c>
      <c r="AR39" s="3">
        <f t="shared" si="8"/>
        <v>0</v>
      </c>
    </row>
    <row r="40" spans="2:44" x14ac:dyDescent="0.25">
      <c r="B40" s="9" t="s">
        <v>83</v>
      </c>
      <c r="C40" s="4" t="s">
        <v>135</v>
      </c>
      <c r="D40" s="4" t="s">
        <v>63</v>
      </c>
      <c r="E40" s="4" t="s">
        <v>126</v>
      </c>
      <c r="F40" s="4" t="s">
        <v>124</v>
      </c>
      <c r="G40" s="4" t="s">
        <v>120</v>
      </c>
      <c r="H40" s="4" t="s">
        <v>56</v>
      </c>
      <c r="I40" s="4" t="s">
        <v>119</v>
      </c>
      <c r="J40" s="4" t="s">
        <v>138</v>
      </c>
      <c r="K40" s="4" t="s">
        <v>122</v>
      </c>
      <c r="L40" s="4" t="s">
        <v>55</v>
      </c>
      <c r="M40" s="4" t="s">
        <v>12</v>
      </c>
      <c r="N40" s="4" t="s">
        <v>6</v>
      </c>
      <c r="O40" s="4" t="s">
        <v>130</v>
      </c>
      <c r="P40" s="4" t="s">
        <v>118</v>
      </c>
      <c r="Q40" s="4" t="s">
        <v>121</v>
      </c>
      <c r="R40" s="4" t="s">
        <v>136</v>
      </c>
      <c r="T40" s="4" t="s">
        <v>126</v>
      </c>
      <c r="U40" s="4" t="s">
        <v>6</v>
      </c>
      <c r="W40" s="5">
        <f t="shared" si="5"/>
        <v>10</v>
      </c>
      <c r="X40" s="5">
        <f t="shared" si="6"/>
        <v>1</v>
      </c>
      <c r="Z40" s="3">
        <f t="shared" si="7"/>
        <v>1</v>
      </c>
      <c r="AA40" s="3">
        <f t="shared" si="7"/>
        <v>0</v>
      </c>
      <c r="AB40" s="3">
        <f t="shared" si="7"/>
        <v>0</v>
      </c>
      <c r="AC40" s="3">
        <f t="shared" si="7"/>
        <v>1</v>
      </c>
      <c r="AD40" s="3">
        <f t="shared" si="7"/>
        <v>0</v>
      </c>
      <c r="AE40" s="3">
        <f t="shared" si="7"/>
        <v>1</v>
      </c>
      <c r="AF40" s="3">
        <f t="shared" si="7"/>
        <v>1</v>
      </c>
      <c r="AG40" s="3">
        <f t="shared" si="7"/>
        <v>0</v>
      </c>
      <c r="AH40" s="3">
        <f t="shared" si="7"/>
        <v>1</v>
      </c>
      <c r="AI40" s="3">
        <f t="shared" si="7"/>
        <v>1</v>
      </c>
      <c r="AJ40" s="3">
        <f t="shared" si="7"/>
        <v>1</v>
      </c>
      <c r="AK40" s="3">
        <f t="shared" si="7"/>
        <v>1</v>
      </c>
      <c r="AL40" s="3">
        <f t="shared" si="7"/>
        <v>1</v>
      </c>
      <c r="AM40" s="3">
        <f t="shared" si="7"/>
        <v>1</v>
      </c>
      <c r="AN40" s="3">
        <f t="shared" si="7"/>
        <v>0</v>
      </c>
      <c r="AO40" s="3">
        <f t="shared" si="7"/>
        <v>0</v>
      </c>
      <c r="AQ40" s="3">
        <f t="shared" si="8"/>
        <v>0</v>
      </c>
      <c r="AR40" s="3">
        <f t="shared" si="8"/>
        <v>1</v>
      </c>
    </row>
    <row r="41" spans="2:44" x14ac:dyDescent="0.25">
      <c r="B41" s="9" t="s">
        <v>159</v>
      </c>
      <c r="C41" s="7" t="s">
        <v>184</v>
      </c>
      <c r="D41" s="4" t="s">
        <v>132</v>
      </c>
      <c r="E41" s="4" t="s">
        <v>126</v>
      </c>
      <c r="F41" s="4" t="s">
        <v>124</v>
      </c>
      <c r="G41" s="4" t="s">
        <v>120</v>
      </c>
      <c r="H41" s="4" t="s">
        <v>139</v>
      </c>
      <c r="I41" s="4" t="s">
        <v>119</v>
      </c>
      <c r="J41" s="4" t="s">
        <v>11</v>
      </c>
      <c r="K41" s="4" t="s">
        <v>122</v>
      </c>
      <c r="L41" s="4" t="s">
        <v>55</v>
      </c>
      <c r="M41" s="4" t="s">
        <v>12</v>
      </c>
      <c r="N41" s="4" t="s">
        <v>6</v>
      </c>
      <c r="O41" s="4" t="s">
        <v>141</v>
      </c>
      <c r="P41" s="4" t="s">
        <v>118</v>
      </c>
      <c r="Q41" s="4" t="s">
        <v>121</v>
      </c>
      <c r="R41" s="4" t="s">
        <v>136</v>
      </c>
      <c r="T41" s="4" t="s">
        <v>122</v>
      </c>
      <c r="U41" s="4" t="s">
        <v>12</v>
      </c>
      <c r="W41" s="5">
        <f t="shared" si="5"/>
        <v>10</v>
      </c>
      <c r="X41" s="5">
        <f t="shared" si="6"/>
        <v>2</v>
      </c>
      <c r="Z41" s="7">
        <v>1</v>
      </c>
      <c r="AA41" s="3">
        <f t="shared" ref="AA41:AO57" si="9">IF(D41=D$2,1,0)</f>
        <v>1</v>
      </c>
      <c r="AB41" s="3">
        <f t="shared" si="9"/>
        <v>0</v>
      </c>
      <c r="AC41" s="3">
        <f t="shared" si="9"/>
        <v>1</v>
      </c>
      <c r="AD41" s="3">
        <f t="shared" si="9"/>
        <v>0</v>
      </c>
      <c r="AE41" s="3">
        <f t="shared" si="9"/>
        <v>0</v>
      </c>
      <c r="AF41" s="3">
        <f t="shared" si="9"/>
        <v>1</v>
      </c>
      <c r="AG41" s="3">
        <f t="shared" si="9"/>
        <v>1</v>
      </c>
      <c r="AH41" s="3">
        <f t="shared" si="9"/>
        <v>1</v>
      </c>
      <c r="AI41" s="3">
        <f t="shared" si="9"/>
        <v>1</v>
      </c>
      <c r="AJ41" s="3">
        <f t="shared" si="9"/>
        <v>1</v>
      </c>
      <c r="AK41" s="3">
        <f t="shared" si="9"/>
        <v>1</v>
      </c>
      <c r="AL41" s="3">
        <f t="shared" si="9"/>
        <v>0</v>
      </c>
      <c r="AM41" s="3">
        <f t="shared" si="9"/>
        <v>1</v>
      </c>
      <c r="AN41" s="3">
        <f t="shared" si="9"/>
        <v>0</v>
      </c>
      <c r="AO41" s="3">
        <f t="shared" si="9"/>
        <v>0</v>
      </c>
      <c r="AQ41" s="3">
        <f t="shared" si="8"/>
        <v>1</v>
      </c>
      <c r="AR41" s="3">
        <f t="shared" si="8"/>
        <v>1</v>
      </c>
    </row>
    <row r="42" spans="2:44" x14ac:dyDescent="0.25">
      <c r="B42" s="9" t="s">
        <v>84</v>
      </c>
      <c r="C42" s="4" t="s">
        <v>123</v>
      </c>
      <c r="D42" s="4" t="s">
        <v>132</v>
      </c>
      <c r="E42" s="4" t="s">
        <v>126</v>
      </c>
      <c r="F42" s="4" t="s">
        <v>124</v>
      </c>
      <c r="G42" s="4" t="s">
        <v>125</v>
      </c>
      <c r="H42" s="4" t="s">
        <v>56</v>
      </c>
      <c r="I42" s="4" t="s">
        <v>62</v>
      </c>
      <c r="J42" s="4" t="s">
        <v>11</v>
      </c>
      <c r="K42" s="4" t="s">
        <v>122</v>
      </c>
      <c r="L42" s="4" t="s">
        <v>133</v>
      </c>
      <c r="M42" s="4" t="s">
        <v>12</v>
      </c>
      <c r="N42" s="4" t="s">
        <v>6</v>
      </c>
      <c r="O42" s="4" t="s">
        <v>130</v>
      </c>
      <c r="P42" s="4" t="s">
        <v>118</v>
      </c>
      <c r="Q42" s="4" t="s">
        <v>121</v>
      </c>
      <c r="R42" s="4" t="s">
        <v>136</v>
      </c>
      <c r="T42" s="4" t="s">
        <v>124</v>
      </c>
      <c r="U42" s="4" t="s">
        <v>122</v>
      </c>
      <c r="W42" s="5">
        <f t="shared" si="5"/>
        <v>10</v>
      </c>
      <c r="X42" s="5">
        <f t="shared" si="6"/>
        <v>2</v>
      </c>
      <c r="Z42" s="3">
        <f t="shared" ref="Z42:AO72" si="10">IF(C42=C$2,1,0)</f>
        <v>0</v>
      </c>
      <c r="AA42" s="3">
        <f t="shared" si="9"/>
        <v>1</v>
      </c>
      <c r="AB42" s="3">
        <f t="shared" si="9"/>
        <v>0</v>
      </c>
      <c r="AC42" s="3">
        <f t="shared" si="9"/>
        <v>1</v>
      </c>
      <c r="AD42" s="3">
        <f t="shared" si="9"/>
        <v>1</v>
      </c>
      <c r="AE42" s="3">
        <f t="shared" si="9"/>
        <v>1</v>
      </c>
      <c r="AF42" s="3">
        <f t="shared" si="9"/>
        <v>0</v>
      </c>
      <c r="AG42" s="3">
        <f t="shared" si="9"/>
        <v>1</v>
      </c>
      <c r="AH42" s="3">
        <f t="shared" si="9"/>
        <v>1</v>
      </c>
      <c r="AI42" s="3">
        <f t="shared" si="9"/>
        <v>0</v>
      </c>
      <c r="AJ42" s="3">
        <f t="shared" si="9"/>
        <v>1</v>
      </c>
      <c r="AK42" s="3">
        <f t="shared" si="9"/>
        <v>1</v>
      </c>
      <c r="AL42" s="3">
        <f t="shared" si="9"/>
        <v>1</v>
      </c>
      <c r="AM42" s="3">
        <f t="shared" si="9"/>
        <v>1</v>
      </c>
      <c r="AN42" s="3">
        <f t="shared" si="9"/>
        <v>0</v>
      </c>
      <c r="AO42" s="3">
        <f t="shared" si="9"/>
        <v>0</v>
      </c>
      <c r="AQ42" s="3">
        <f t="shared" si="8"/>
        <v>1</v>
      </c>
      <c r="AR42" s="3">
        <f t="shared" si="8"/>
        <v>1</v>
      </c>
    </row>
    <row r="43" spans="2:44" x14ac:dyDescent="0.25">
      <c r="B43" s="9" t="s">
        <v>168</v>
      </c>
      <c r="C43" s="4" t="s">
        <v>123</v>
      </c>
      <c r="D43" s="4" t="s">
        <v>132</v>
      </c>
      <c r="E43" s="4" t="s">
        <v>126</v>
      </c>
      <c r="F43" s="4" t="s">
        <v>124</v>
      </c>
      <c r="G43" s="4" t="s">
        <v>120</v>
      </c>
      <c r="H43" s="4" t="s">
        <v>139</v>
      </c>
      <c r="I43" s="4" t="s">
        <v>119</v>
      </c>
      <c r="J43" s="4" t="s">
        <v>11</v>
      </c>
      <c r="K43" s="4" t="s">
        <v>122</v>
      </c>
      <c r="L43" s="4" t="s">
        <v>133</v>
      </c>
      <c r="M43" s="4" t="s">
        <v>12</v>
      </c>
      <c r="N43" s="4" t="s">
        <v>6</v>
      </c>
      <c r="O43" s="4" t="s">
        <v>130</v>
      </c>
      <c r="P43" s="4" t="s">
        <v>118</v>
      </c>
      <c r="Q43" s="4" t="s">
        <v>121</v>
      </c>
      <c r="R43" s="4" t="s">
        <v>136</v>
      </c>
      <c r="T43" s="4" t="s">
        <v>126</v>
      </c>
      <c r="U43" s="4" t="s">
        <v>122</v>
      </c>
      <c r="W43" s="5">
        <f t="shared" si="5"/>
        <v>9</v>
      </c>
      <c r="X43" s="5">
        <f t="shared" si="6"/>
        <v>1</v>
      </c>
      <c r="Z43" s="3">
        <f t="shared" si="10"/>
        <v>0</v>
      </c>
      <c r="AA43" s="3">
        <f t="shared" si="9"/>
        <v>1</v>
      </c>
      <c r="AB43" s="3">
        <f t="shared" si="9"/>
        <v>0</v>
      </c>
      <c r="AC43" s="3">
        <f t="shared" si="9"/>
        <v>1</v>
      </c>
      <c r="AD43" s="3">
        <f t="shared" si="9"/>
        <v>0</v>
      </c>
      <c r="AE43" s="3">
        <f t="shared" si="9"/>
        <v>0</v>
      </c>
      <c r="AF43" s="3">
        <f t="shared" si="9"/>
        <v>1</v>
      </c>
      <c r="AG43" s="3">
        <f t="shared" si="9"/>
        <v>1</v>
      </c>
      <c r="AH43" s="3">
        <f t="shared" si="9"/>
        <v>1</v>
      </c>
      <c r="AI43" s="3">
        <f t="shared" si="9"/>
        <v>0</v>
      </c>
      <c r="AJ43" s="3">
        <f t="shared" si="9"/>
        <v>1</v>
      </c>
      <c r="AK43" s="3">
        <f t="shared" si="9"/>
        <v>1</v>
      </c>
      <c r="AL43" s="3">
        <f t="shared" si="9"/>
        <v>1</v>
      </c>
      <c r="AM43" s="3">
        <f t="shared" si="9"/>
        <v>1</v>
      </c>
      <c r="AN43" s="3">
        <f t="shared" si="9"/>
        <v>0</v>
      </c>
      <c r="AO43" s="3">
        <f t="shared" si="9"/>
        <v>0</v>
      </c>
      <c r="AQ43" s="3">
        <f t="shared" si="8"/>
        <v>0</v>
      </c>
      <c r="AR43" s="3">
        <f t="shared" si="8"/>
        <v>1</v>
      </c>
    </row>
    <row r="44" spans="2:44" x14ac:dyDescent="0.25">
      <c r="B44" s="9" t="s">
        <v>85</v>
      </c>
      <c r="C44" s="4" t="s">
        <v>123</v>
      </c>
      <c r="D44" s="4" t="s">
        <v>132</v>
      </c>
      <c r="E44" s="4" t="s">
        <v>126</v>
      </c>
      <c r="F44" s="4" t="s">
        <v>124</v>
      </c>
      <c r="G44" s="4" t="s">
        <v>120</v>
      </c>
      <c r="H44" s="4" t="s">
        <v>56</v>
      </c>
      <c r="I44" s="4" t="s">
        <v>119</v>
      </c>
      <c r="J44" s="4" t="s">
        <v>11</v>
      </c>
      <c r="K44" s="4" t="s">
        <v>122</v>
      </c>
      <c r="L44" s="4" t="s">
        <v>55</v>
      </c>
      <c r="M44" s="4" t="s">
        <v>12</v>
      </c>
      <c r="N44" s="4" t="s">
        <v>6</v>
      </c>
      <c r="O44" s="4" t="s">
        <v>130</v>
      </c>
      <c r="P44" s="4" t="s">
        <v>118</v>
      </c>
      <c r="Q44" s="4" t="s">
        <v>134</v>
      </c>
      <c r="R44" s="4" t="s">
        <v>136</v>
      </c>
      <c r="T44" s="4" t="s">
        <v>130</v>
      </c>
      <c r="U44" s="4" t="s">
        <v>126</v>
      </c>
      <c r="W44" s="5">
        <f t="shared" si="5"/>
        <v>12</v>
      </c>
      <c r="X44" s="5">
        <f t="shared" si="6"/>
        <v>1</v>
      </c>
      <c r="Z44" s="3">
        <f t="shared" si="10"/>
        <v>0</v>
      </c>
      <c r="AA44" s="3">
        <f t="shared" si="9"/>
        <v>1</v>
      </c>
      <c r="AB44" s="3">
        <f t="shared" si="9"/>
        <v>0</v>
      </c>
      <c r="AC44" s="3">
        <f t="shared" si="9"/>
        <v>1</v>
      </c>
      <c r="AD44" s="3">
        <f t="shared" si="9"/>
        <v>0</v>
      </c>
      <c r="AE44" s="3">
        <f t="shared" si="9"/>
        <v>1</v>
      </c>
      <c r="AF44" s="3">
        <f t="shared" si="9"/>
        <v>1</v>
      </c>
      <c r="AG44" s="3">
        <f t="shared" si="9"/>
        <v>1</v>
      </c>
      <c r="AH44" s="3">
        <f t="shared" si="9"/>
        <v>1</v>
      </c>
      <c r="AI44" s="3">
        <f t="shared" si="9"/>
        <v>1</v>
      </c>
      <c r="AJ44" s="3">
        <f t="shared" si="9"/>
        <v>1</v>
      </c>
      <c r="AK44" s="3">
        <f t="shared" si="9"/>
        <v>1</v>
      </c>
      <c r="AL44" s="3">
        <f t="shared" si="9"/>
        <v>1</v>
      </c>
      <c r="AM44" s="3">
        <f t="shared" si="9"/>
        <v>1</v>
      </c>
      <c r="AN44" s="3">
        <f t="shared" si="9"/>
        <v>1</v>
      </c>
      <c r="AO44" s="3">
        <f t="shared" si="9"/>
        <v>0</v>
      </c>
      <c r="AQ44" s="3">
        <f t="shared" si="8"/>
        <v>1</v>
      </c>
      <c r="AR44" s="3">
        <f t="shared" si="8"/>
        <v>0</v>
      </c>
    </row>
    <row r="45" spans="2:44" x14ac:dyDescent="0.25">
      <c r="B45" s="9" t="s">
        <v>86</v>
      </c>
      <c r="C45" s="4" t="s">
        <v>123</v>
      </c>
      <c r="D45" s="4" t="s">
        <v>132</v>
      </c>
      <c r="E45" s="4" t="s">
        <v>126</v>
      </c>
      <c r="F45" s="4" t="s">
        <v>124</v>
      </c>
      <c r="G45" s="4" t="s">
        <v>120</v>
      </c>
      <c r="H45" s="4" t="s">
        <v>56</v>
      </c>
      <c r="I45" s="4" t="s">
        <v>119</v>
      </c>
      <c r="J45" s="4" t="s">
        <v>11</v>
      </c>
      <c r="K45" s="4" t="s">
        <v>122</v>
      </c>
      <c r="L45" s="4" t="s">
        <v>55</v>
      </c>
      <c r="M45" s="4" t="s">
        <v>12</v>
      </c>
      <c r="N45" s="4" t="s">
        <v>6</v>
      </c>
      <c r="O45" s="4" t="s">
        <v>130</v>
      </c>
      <c r="P45" s="4" t="s">
        <v>118</v>
      </c>
      <c r="Q45" s="4" t="s">
        <v>121</v>
      </c>
      <c r="R45" s="4" t="s">
        <v>136</v>
      </c>
      <c r="T45" s="4" t="s">
        <v>126</v>
      </c>
      <c r="U45" s="4" t="s">
        <v>118</v>
      </c>
      <c r="W45" s="5">
        <f t="shared" si="5"/>
        <v>11</v>
      </c>
      <c r="X45" s="5">
        <f t="shared" si="6"/>
        <v>1</v>
      </c>
      <c r="Z45" s="3">
        <f t="shared" si="10"/>
        <v>0</v>
      </c>
      <c r="AA45" s="3">
        <f t="shared" si="9"/>
        <v>1</v>
      </c>
      <c r="AB45" s="3">
        <f t="shared" si="9"/>
        <v>0</v>
      </c>
      <c r="AC45" s="3">
        <f t="shared" si="9"/>
        <v>1</v>
      </c>
      <c r="AD45" s="3">
        <f t="shared" si="9"/>
        <v>0</v>
      </c>
      <c r="AE45" s="3">
        <f t="shared" si="9"/>
        <v>1</v>
      </c>
      <c r="AF45" s="3">
        <f t="shared" si="9"/>
        <v>1</v>
      </c>
      <c r="AG45" s="3">
        <f t="shared" si="9"/>
        <v>1</v>
      </c>
      <c r="AH45" s="3">
        <f t="shared" si="9"/>
        <v>1</v>
      </c>
      <c r="AI45" s="3">
        <f t="shared" si="9"/>
        <v>1</v>
      </c>
      <c r="AJ45" s="3">
        <f t="shared" si="9"/>
        <v>1</v>
      </c>
      <c r="AK45" s="3">
        <f t="shared" si="9"/>
        <v>1</v>
      </c>
      <c r="AL45" s="3">
        <f t="shared" si="9"/>
        <v>1</v>
      </c>
      <c r="AM45" s="3">
        <f t="shared" si="9"/>
        <v>1</v>
      </c>
      <c r="AN45" s="3">
        <f t="shared" si="9"/>
        <v>0</v>
      </c>
      <c r="AO45" s="3">
        <f t="shared" si="9"/>
        <v>0</v>
      </c>
      <c r="AQ45" s="3">
        <f t="shared" si="8"/>
        <v>0</v>
      </c>
      <c r="AR45" s="3">
        <f t="shared" si="8"/>
        <v>1</v>
      </c>
    </row>
    <row r="46" spans="2:44" x14ac:dyDescent="0.25">
      <c r="B46" s="9" t="s">
        <v>149</v>
      </c>
      <c r="C46" s="4" t="s">
        <v>123</v>
      </c>
      <c r="D46" s="4" t="s">
        <v>132</v>
      </c>
      <c r="E46" s="4" t="s">
        <v>126</v>
      </c>
      <c r="F46" s="4" t="s">
        <v>124</v>
      </c>
      <c r="G46" s="4" t="s">
        <v>120</v>
      </c>
      <c r="H46" s="4" t="s">
        <v>139</v>
      </c>
      <c r="I46" s="4" t="s">
        <v>119</v>
      </c>
      <c r="J46" s="4" t="s">
        <v>11</v>
      </c>
      <c r="K46" s="4" t="s">
        <v>122</v>
      </c>
      <c r="L46" s="4" t="s">
        <v>55</v>
      </c>
      <c r="M46" s="4" t="s">
        <v>12</v>
      </c>
      <c r="N46" s="4" t="s">
        <v>6</v>
      </c>
      <c r="O46" s="4" t="s">
        <v>130</v>
      </c>
      <c r="P46" s="4" t="s">
        <v>118</v>
      </c>
      <c r="Q46" s="4" t="s">
        <v>134</v>
      </c>
      <c r="R46" s="4" t="s">
        <v>136</v>
      </c>
      <c r="T46" s="4" t="s">
        <v>126</v>
      </c>
      <c r="U46" s="4" t="s">
        <v>122</v>
      </c>
      <c r="W46" s="5">
        <f t="shared" si="5"/>
        <v>11</v>
      </c>
      <c r="X46" s="5">
        <f t="shared" si="6"/>
        <v>1</v>
      </c>
      <c r="Z46" s="3">
        <f t="shared" si="10"/>
        <v>0</v>
      </c>
      <c r="AA46" s="3">
        <f t="shared" si="9"/>
        <v>1</v>
      </c>
      <c r="AB46" s="3">
        <f t="shared" si="9"/>
        <v>0</v>
      </c>
      <c r="AC46" s="3">
        <f t="shared" si="9"/>
        <v>1</v>
      </c>
      <c r="AD46" s="3">
        <f t="shared" si="9"/>
        <v>0</v>
      </c>
      <c r="AE46" s="3">
        <f t="shared" si="9"/>
        <v>0</v>
      </c>
      <c r="AF46" s="3">
        <f t="shared" si="9"/>
        <v>1</v>
      </c>
      <c r="AG46" s="3">
        <f t="shared" si="9"/>
        <v>1</v>
      </c>
      <c r="AH46" s="3">
        <f t="shared" si="9"/>
        <v>1</v>
      </c>
      <c r="AI46" s="3">
        <f t="shared" si="9"/>
        <v>1</v>
      </c>
      <c r="AJ46" s="3">
        <f t="shared" si="9"/>
        <v>1</v>
      </c>
      <c r="AK46" s="3">
        <f t="shared" si="9"/>
        <v>1</v>
      </c>
      <c r="AL46" s="3">
        <f t="shared" si="9"/>
        <v>1</v>
      </c>
      <c r="AM46" s="3">
        <f t="shared" si="9"/>
        <v>1</v>
      </c>
      <c r="AN46" s="3">
        <f t="shared" si="9"/>
        <v>1</v>
      </c>
      <c r="AO46" s="3">
        <f t="shared" si="9"/>
        <v>0</v>
      </c>
      <c r="AQ46" s="3">
        <f t="shared" si="8"/>
        <v>0</v>
      </c>
      <c r="AR46" s="3">
        <f t="shared" si="8"/>
        <v>1</v>
      </c>
    </row>
    <row r="47" spans="2:44" x14ac:dyDescent="0.25">
      <c r="B47" s="9" t="s">
        <v>87</v>
      </c>
      <c r="C47" s="4" t="s">
        <v>123</v>
      </c>
      <c r="D47" s="4" t="s">
        <v>132</v>
      </c>
      <c r="E47" s="4" t="s">
        <v>126</v>
      </c>
      <c r="F47" s="4" t="s">
        <v>124</v>
      </c>
      <c r="G47" s="4" t="s">
        <v>125</v>
      </c>
      <c r="H47" s="4" t="s">
        <v>56</v>
      </c>
      <c r="I47" s="4" t="s">
        <v>62</v>
      </c>
      <c r="J47" s="4" t="s">
        <v>11</v>
      </c>
      <c r="K47" s="4" t="s">
        <v>122</v>
      </c>
      <c r="L47" s="4" t="s">
        <v>133</v>
      </c>
      <c r="M47" s="4" t="s">
        <v>12</v>
      </c>
      <c r="N47" s="4" t="s">
        <v>6</v>
      </c>
      <c r="O47" s="4" t="s">
        <v>130</v>
      </c>
      <c r="P47" s="4" t="s">
        <v>118</v>
      </c>
      <c r="Q47" s="4" t="s">
        <v>121</v>
      </c>
      <c r="R47" s="4" t="s">
        <v>136</v>
      </c>
      <c r="T47" s="4" t="s">
        <v>118</v>
      </c>
      <c r="U47" s="4" t="s">
        <v>12</v>
      </c>
      <c r="W47" s="5">
        <f t="shared" si="5"/>
        <v>10</v>
      </c>
      <c r="X47" s="5">
        <f t="shared" si="6"/>
        <v>2</v>
      </c>
      <c r="Z47" s="3">
        <f t="shared" si="10"/>
        <v>0</v>
      </c>
      <c r="AA47" s="3">
        <f t="shared" si="9"/>
        <v>1</v>
      </c>
      <c r="AB47" s="3">
        <f t="shared" si="9"/>
        <v>0</v>
      </c>
      <c r="AC47" s="3">
        <f t="shared" si="9"/>
        <v>1</v>
      </c>
      <c r="AD47" s="3">
        <f t="shared" si="9"/>
        <v>1</v>
      </c>
      <c r="AE47" s="3">
        <f t="shared" si="9"/>
        <v>1</v>
      </c>
      <c r="AF47" s="3">
        <f t="shared" si="9"/>
        <v>0</v>
      </c>
      <c r="AG47" s="3">
        <f t="shared" si="9"/>
        <v>1</v>
      </c>
      <c r="AH47" s="3">
        <f t="shared" si="9"/>
        <v>1</v>
      </c>
      <c r="AI47" s="3">
        <f t="shared" si="9"/>
        <v>0</v>
      </c>
      <c r="AJ47" s="3">
        <f t="shared" si="9"/>
        <v>1</v>
      </c>
      <c r="AK47" s="3">
        <f t="shared" si="9"/>
        <v>1</v>
      </c>
      <c r="AL47" s="3">
        <f t="shared" si="9"/>
        <v>1</v>
      </c>
      <c r="AM47" s="3">
        <f t="shared" si="9"/>
        <v>1</v>
      </c>
      <c r="AN47" s="3">
        <f t="shared" si="9"/>
        <v>0</v>
      </c>
      <c r="AO47" s="3">
        <f t="shared" si="9"/>
        <v>0</v>
      </c>
      <c r="AQ47" s="3">
        <f t="shared" si="8"/>
        <v>1</v>
      </c>
      <c r="AR47" s="3">
        <f t="shared" si="8"/>
        <v>1</v>
      </c>
    </row>
    <row r="48" spans="2:44" x14ac:dyDescent="0.25">
      <c r="B48" s="9" t="s">
        <v>145</v>
      </c>
      <c r="C48" s="4" t="s">
        <v>123</v>
      </c>
      <c r="D48" s="4" t="s">
        <v>63</v>
      </c>
      <c r="E48" s="4" t="s">
        <v>126</v>
      </c>
      <c r="F48" s="4" t="s">
        <v>124</v>
      </c>
      <c r="G48" s="4" t="s">
        <v>120</v>
      </c>
      <c r="H48" s="4" t="s">
        <v>139</v>
      </c>
      <c r="I48" s="4" t="s">
        <v>119</v>
      </c>
      <c r="J48" s="4" t="s">
        <v>11</v>
      </c>
      <c r="K48" s="4" t="s">
        <v>122</v>
      </c>
      <c r="L48" s="4" t="s">
        <v>55</v>
      </c>
      <c r="M48" s="4" t="s">
        <v>12</v>
      </c>
      <c r="N48" s="4" t="s">
        <v>6</v>
      </c>
      <c r="O48" s="4" t="s">
        <v>141</v>
      </c>
      <c r="P48" s="4" t="s">
        <v>118</v>
      </c>
      <c r="Q48" s="4" t="s">
        <v>121</v>
      </c>
      <c r="R48" s="4" t="s">
        <v>131</v>
      </c>
      <c r="T48" s="4" t="s">
        <v>55</v>
      </c>
      <c r="U48" s="4" t="s">
        <v>123</v>
      </c>
      <c r="W48" s="5">
        <f t="shared" si="5"/>
        <v>9</v>
      </c>
      <c r="X48" s="5">
        <f t="shared" si="6"/>
        <v>1</v>
      </c>
      <c r="Z48" s="3">
        <f t="shared" si="10"/>
        <v>0</v>
      </c>
      <c r="AA48" s="3">
        <f t="shared" si="9"/>
        <v>0</v>
      </c>
      <c r="AB48" s="3">
        <f t="shared" si="9"/>
        <v>0</v>
      </c>
      <c r="AC48" s="3">
        <f t="shared" si="9"/>
        <v>1</v>
      </c>
      <c r="AD48" s="3">
        <f t="shared" si="9"/>
        <v>0</v>
      </c>
      <c r="AE48" s="3">
        <f t="shared" si="9"/>
        <v>0</v>
      </c>
      <c r="AF48" s="3">
        <f t="shared" si="9"/>
        <v>1</v>
      </c>
      <c r="AG48" s="3">
        <f t="shared" si="9"/>
        <v>1</v>
      </c>
      <c r="AH48" s="3">
        <f t="shared" si="9"/>
        <v>1</v>
      </c>
      <c r="AI48" s="3">
        <f t="shared" si="9"/>
        <v>1</v>
      </c>
      <c r="AJ48" s="3">
        <f t="shared" si="9"/>
        <v>1</v>
      </c>
      <c r="AK48" s="3">
        <f t="shared" si="9"/>
        <v>1</v>
      </c>
      <c r="AL48" s="3">
        <f t="shared" si="9"/>
        <v>0</v>
      </c>
      <c r="AM48" s="3">
        <f t="shared" si="9"/>
        <v>1</v>
      </c>
      <c r="AN48" s="3">
        <f t="shared" si="9"/>
        <v>0</v>
      </c>
      <c r="AO48" s="3">
        <f t="shared" si="9"/>
        <v>1</v>
      </c>
      <c r="AQ48" s="3">
        <f t="shared" si="8"/>
        <v>1</v>
      </c>
      <c r="AR48" s="3">
        <f t="shared" si="8"/>
        <v>0</v>
      </c>
    </row>
    <row r="49" spans="2:44" x14ac:dyDescent="0.25">
      <c r="B49" s="9" t="s">
        <v>157</v>
      </c>
      <c r="C49" s="4" t="s">
        <v>123</v>
      </c>
      <c r="D49" s="4" t="s">
        <v>132</v>
      </c>
      <c r="E49" s="4" t="s">
        <v>126</v>
      </c>
      <c r="F49" s="4" t="s">
        <v>124</v>
      </c>
      <c r="G49" s="4" t="s">
        <v>120</v>
      </c>
      <c r="H49" s="4" t="s">
        <v>139</v>
      </c>
      <c r="I49" s="4" t="s">
        <v>119</v>
      </c>
      <c r="J49" s="4" t="s">
        <v>11</v>
      </c>
      <c r="K49" s="4" t="s">
        <v>122</v>
      </c>
      <c r="L49" s="4" t="s">
        <v>55</v>
      </c>
      <c r="M49" s="4" t="s">
        <v>12</v>
      </c>
      <c r="N49" s="4" t="s">
        <v>6</v>
      </c>
      <c r="O49" s="4" t="s">
        <v>130</v>
      </c>
      <c r="P49" s="4" t="s">
        <v>118</v>
      </c>
      <c r="Q49" s="4" t="s">
        <v>121</v>
      </c>
      <c r="R49" s="4" t="s">
        <v>131</v>
      </c>
      <c r="T49" s="4" t="s">
        <v>132</v>
      </c>
      <c r="U49" s="4" t="s">
        <v>122</v>
      </c>
      <c r="W49" s="5">
        <f t="shared" si="5"/>
        <v>11</v>
      </c>
      <c r="X49" s="5">
        <f t="shared" si="6"/>
        <v>2</v>
      </c>
      <c r="Z49" s="3">
        <f t="shared" si="10"/>
        <v>0</v>
      </c>
      <c r="AA49" s="3">
        <f t="shared" si="9"/>
        <v>1</v>
      </c>
      <c r="AB49" s="3">
        <f t="shared" si="9"/>
        <v>0</v>
      </c>
      <c r="AC49" s="3">
        <f t="shared" si="9"/>
        <v>1</v>
      </c>
      <c r="AD49" s="3">
        <f t="shared" si="9"/>
        <v>0</v>
      </c>
      <c r="AE49" s="3">
        <f t="shared" si="9"/>
        <v>0</v>
      </c>
      <c r="AF49" s="3">
        <f t="shared" si="9"/>
        <v>1</v>
      </c>
      <c r="AG49" s="3">
        <f t="shared" si="9"/>
        <v>1</v>
      </c>
      <c r="AH49" s="3">
        <f t="shared" si="9"/>
        <v>1</v>
      </c>
      <c r="AI49" s="3">
        <f t="shared" si="9"/>
        <v>1</v>
      </c>
      <c r="AJ49" s="3">
        <f t="shared" si="9"/>
        <v>1</v>
      </c>
      <c r="AK49" s="3">
        <f t="shared" si="9"/>
        <v>1</v>
      </c>
      <c r="AL49" s="3">
        <f t="shared" si="9"/>
        <v>1</v>
      </c>
      <c r="AM49" s="3">
        <f t="shared" si="9"/>
        <v>1</v>
      </c>
      <c r="AN49" s="3">
        <f t="shared" si="9"/>
        <v>0</v>
      </c>
      <c r="AO49" s="3">
        <f t="shared" si="9"/>
        <v>1</v>
      </c>
      <c r="AQ49" s="3">
        <f t="shared" si="8"/>
        <v>1</v>
      </c>
      <c r="AR49" s="3">
        <f t="shared" si="8"/>
        <v>1</v>
      </c>
    </row>
    <row r="50" spans="2:44" x14ac:dyDescent="0.25">
      <c r="B50" s="9" t="s">
        <v>166</v>
      </c>
      <c r="C50" s="48" t="s">
        <v>186</v>
      </c>
      <c r="D50" s="48" t="s">
        <v>186</v>
      </c>
      <c r="E50" s="48" t="s">
        <v>186</v>
      </c>
      <c r="F50" s="48" t="s">
        <v>186</v>
      </c>
      <c r="G50" s="48" t="s">
        <v>186</v>
      </c>
      <c r="H50" s="48" t="s">
        <v>186</v>
      </c>
      <c r="I50" s="48" t="s">
        <v>186</v>
      </c>
      <c r="J50" s="48" t="s">
        <v>186</v>
      </c>
      <c r="K50" s="48" t="s">
        <v>186</v>
      </c>
      <c r="L50" s="48" t="s">
        <v>186</v>
      </c>
      <c r="M50" s="48" t="s">
        <v>186</v>
      </c>
      <c r="N50" s="48" t="s">
        <v>186</v>
      </c>
      <c r="O50" s="48" t="s">
        <v>186</v>
      </c>
      <c r="P50" s="48" t="s">
        <v>186</v>
      </c>
      <c r="Q50" s="48" t="s">
        <v>186</v>
      </c>
      <c r="R50" s="48" t="s">
        <v>186</v>
      </c>
      <c r="T50" s="48" t="s">
        <v>186</v>
      </c>
      <c r="U50" s="48" t="s">
        <v>186</v>
      </c>
      <c r="W50" s="42">
        <v>5</v>
      </c>
      <c r="X50" s="5">
        <f t="shared" si="6"/>
        <v>0</v>
      </c>
      <c r="Z50" s="3">
        <f t="shared" si="10"/>
        <v>0</v>
      </c>
      <c r="AA50" s="3">
        <f t="shared" si="9"/>
        <v>0</v>
      </c>
      <c r="AB50" s="3">
        <f t="shared" si="9"/>
        <v>0</v>
      </c>
      <c r="AC50" s="3">
        <f t="shared" si="9"/>
        <v>0</v>
      </c>
      <c r="AD50" s="3">
        <f t="shared" si="9"/>
        <v>0</v>
      </c>
      <c r="AE50" s="3">
        <f t="shared" si="9"/>
        <v>0</v>
      </c>
      <c r="AF50" s="3">
        <f t="shared" si="9"/>
        <v>0</v>
      </c>
      <c r="AG50" s="3">
        <f t="shared" si="9"/>
        <v>0</v>
      </c>
      <c r="AH50" s="3">
        <f t="shared" si="9"/>
        <v>0</v>
      </c>
      <c r="AI50" s="3">
        <f t="shared" si="9"/>
        <v>0</v>
      </c>
      <c r="AJ50" s="3">
        <f t="shared" si="9"/>
        <v>0</v>
      </c>
      <c r="AK50" s="3">
        <f t="shared" si="9"/>
        <v>0</v>
      </c>
      <c r="AL50" s="3">
        <f t="shared" si="9"/>
        <v>0</v>
      </c>
      <c r="AM50" s="3">
        <f t="shared" si="9"/>
        <v>0</v>
      </c>
      <c r="AN50" s="3">
        <f t="shared" si="9"/>
        <v>0</v>
      </c>
      <c r="AO50" s="3">
        <f t="shared" si="9"/>
        <v>0</v>
      </c>
      <c r="AQ50" s="3">
        <f t="shared" si="8"/>
        <v>0</v>
      </c>
      <c r="AR50" s="3">
        <f t="shared" si="8"/>
        <v>0</v>
      </c>
    </row>
    <row r="51" spans="2:44" x14ac:dyDescent="0.25">
      <c r="B51" s="9" t="s">
        <v>88</v>
      </c>
      <c r="C51" s="4" t="s">
        <v>135</v>
      </c>
      <c r="D51" s="4" t="s">
        <v>132</v>
      </c>
      <c r="E51" s="4" t="s">
        <v>126</v>
      </c>
      <c r="F51" s="4" t="s">
        <v>124</v>
      </c>
      <c r="G51" s="4" t="s">
        <v>125</v>
      </c>
      <c r="H51" s="4" t="s">
        <v>139</v>
      </c>
      <c r="I51" s="4" t="s">
        <v>119</v>
      </c>
      <c r="J51" s="4" t="s">
        <v>11</v>
      </c>
      <c r="K51" s="4" t="s">
        <v>122</v>
      </c>
      <c r="L51" s="4" t="s">
        <v>55</v>
      </c>
      <c r="M51" s="4" t="s">
        <v>12</v>
      </c>
      <c r="N51" s="4" t="s">
        <v>127</v>
      </c>
      <c r="O51" s="4" t="s">
        <v>130</v>
      </c>
      <c r="P51" s="4" t="s">
        <v>118</v>
      </c>
      <c r="Q51" s="4" t="s">
        <v>121</v>
      </c>
      <c r="R51" s="4" t="s">
        <v>136</v>
      </c>
      <c r="T51" s="4" t="s">
        <v>126</v>
      </c>
      <c r="U51" s="4" t="s">
        <v>122</v>
      </c>
      <c r="W51" s="5">
        <f t="shared" si="5"/>
        <v>11</v>
      </c>
      <c r="X51" s="5">
        <f t="shared" si="6"/>
        <v>1</v>
      </c>
      <c r="Z51" s="3">
        <f t="shared" si="10"/>
        <v>1</v>
      </c>
      <c r="AA51" s="3">
        <f t="shared" si="9"/>
        <v>1</v>
      </c>
      <c r="AB51" s="3">
        <f t="shared" si="9"/>
        <v>0</v>
      </c>
      <c r="AC51" s="3">
        <f t="shared" si="9"/>
        <v>1</v>
      </c>
      <c r="AD51" s="3">
        <f t="shared" si="9"/>
        <v>1</v>
      </c>
      <c r="AE51" s="3">
        <f t="shared" si="9"/>
        <v>0</v>
      </c>
      <c r="AF51" s="3">
        <f t="shared" si="9"/>
        <v>1</v>
      </c>
      <c r="AG51" s="3">
        <f t="shared" si="9"/>
        <v>1</v>
      </c>
      <c r="AH51" s="3">
        <f t="shared" si="9"/>
        <v>1</v>
      </c>
      <c r="AI51" s="3">
        <f t="shared" si="9"/>
        <v>1</v>
      </c>
      <c r="AJ51" s="3">
        <f t="shared" si="9"/>
        <v>1</v>
      </c>
      <c r="AK51" s="3">
        <f t="shared" si="9"/>
        <v>0</v>
      </c>
      <c r="AL51" s="3">
        <f t="shared" si="9"/>
        <v>1</v>
      </c>
      <c r="AM51" s="3">
        <f t="shared" si="9"/>
        <v>1</v>
      </c>
      <c r="AN51" s="3">
        <f t="shared" si="9"/>
        <v>0</v>
      </c>
      <c r="AO51" s="3">
        <f t="shared" si="9"/>
        <v>0</v>
      </c>
      <c r="AQ51" s="3">
        <f t="shared" si="8"/>
        <v>0</v>
      </c>
      <c r="AR51" s="3">
        <f t="shared" si="8"/>
        <v>1</v>
      </c>
    </row>
    <row r="52" spans="2:44" x14ac:dyDescent="0.25">
      <c r="B52" s="9" t="s">
        <v>89</v>
      </c>
      <c r="C52" s="4" t="s">
        <v>135</v>
      </c>
      <c r="D52" s="4" t="s">
        <v>132</v>
      </c>
      <c r="E52" s="4" t="s">
        <v>126</v>
      </c>
      <c r="F52" s="4" t="s">
        <v>124</v>
      </c>
      <c r="G52" s="4" t="s">
        <v>120</v>
      </c>
      <c r="H52" s="4" t="s">
        <v>139</v>
      </c>
      <c r="I52" s="4" t="s">
        <v>119</v>
      </c>
      <c r="J52" s="4" t="s">
        <v>138</v>
      </c>
      <c r="K52" s="4" t="s">
        <v>122</v>
      </c>
      <c r="L52" s="4" t="s">
        <v>55</v>
      </c>
      <c r="M52" s="4" t="s">
        <v>12</v>
      </c>
      <c r="N52" s="4" t="s">
        <v>6</v>
      </c>
      <c r="O52" s="4" t="s">
        <v>130</v>
      </c>
      <c r="P52" s="4" t="s">
        <v>118</v>
      </c>
      <c r="Q52" s="4" t="s">
        <v>121</v>
      </c>
      <c r="R52" s="4" t="s">
        <v>131</v>
      </c>
      <c r="T52" s="4" t="s">
        <v>122</v>
      </c>
      <c r="U52" s="4" t="s">
        <v>12</v>
      </c>
      <c r="W52" s="5">
        <f t="shared" si="5"/>
        <v>11</v>
      </c>
      <c r="X52" s="5">
        <f t="shared" si="6"/>
        <v>2</v>
      </c>
      <c r="Z52" s="3">
        <f t="shared" si="10"/>
        <v>1</v>
      </c>
      <c r="AA52" s="3">
        <f t="shared" si="9"/>
        <v>1</v>
      </c>
      <c r="AB52" s="3">
        <f t="shared" si="9"/>
        <v>0</v>
      </c>
      <c r="AC52" s="3">
        <f t="shared" si="9"/>
        <v>1</v>
      </c>
      <c r="AD52" s="3">
        <f t="shared" si="9"/>
        <v>0</v>
      </c>
      <c r="AE52" s="3">
        <f t="shared" si="9"/>
        <v>0</v>
      </c>
      <c r="AF52" s="3">
        <f t="shared" si="9"/>
        <v>1</v>
      </c>
      <c r="AG52" s="3">
        <f t="shared" si="9"/>
        <v>0</v>
      </c>
      <c r="AH52" s="3">
        <f t="shared" si="9"/>
        <v>1</v>
      </c>
      <c r="AI52" s="3">
        <f t="shared" si="9"/>
        <v>1</v>
      </c>
      <c r="AJ52" s="3">
        <f t="shared" si="9"/>
        <v>1</v>
      </c>
      <c r="AK52" s="3">
        <f t="shared" si="9"/>
        <v>1</v>
      </c>
      <c r="AL52" s="3">
        <f t="shared" si="9"/>
        <v>1</v>
      </c>
      <c r="AM52" s="3">
        <f t="shared" si="9"/>
        <v>1</v>
      </c>
      <c r="AN52" s="3">
        <f t="shared" si="9"/>
        <v>0</v>
      </c>
      <c r="AO52" s="3">
        <f t="shared" si="9"/>
        <v>1</v>
      </c>
      <c r="AQ52" s="3">
        <f t="shared" si="8"/>
        <v>1</v>
      </c>
      <c r="AR52" s="3">
        <f t="shared" si="8"/>
        <v>1</v>
      </c>
    </row>
    <row r="53" spans="2:44" x14ac:dyDescent="0.25">
      <c r="B53" s="9" t="s">
        <v>90</v>
      </c>
      <c r="C53" s="4" t="s">
        <v>135</v>
      </c>
      <c r="D53" s="4" t="s">
        <v>132</v>
      </c>
      <c r="E53" s="4" t="s">
        <v>126</v>
      </c>
      <c r="F53" s="4" t="s">
        <v>124</v>
      </c>
      <c r="G53" s="4" t="s">
        <v>120</v>
      </c>
      <c r="H53" s="4" t="s">
        <v>56</v>
      </c>
      <c r="I53" s="4" t="s">
        <v>119</v>
      </c>
      <c r="J53" s="4" t="s">
        <v>11</v>
      </c>
      <c r="K53" s="4" t="s">
        <v>122</v>
      </c>
      <c r="L53" s="4" t="s">
        <v>55</v>
      </c>
      <c r="M53" s="4" t="s">
        <v>12</v>
      </c>
      <c r="N53" s="4" t="s">
        <v>6</v>
      </c>
      <c r="O53" s="4" t="s">
        <v>141</v>
      </c>
      <c r="P53" s="4" t="s">
        <v>118</v>
      </c>
      <c r="Q53" s="4" t="s">
        <v>121</v>
      </c>
      <c r="R53" s="4" t="s">
        <v>131</v>
      </c>
      <c r="T53" s="4" t="s">
        <v>126</v>
      </c>
      <c r="U53" s="4" t="s">
        <v>118</v>
      </c>
      <c r="W53" s="5">
        <f t="shared" si="5"/>
        <v>12</v>
      </c>
      <c r="X53" s="5">
        <f t="shared" si="6"/>
        <v>1</v>
      </c>
      <c r="Z53" s="3">
        <f t="shared" si="10"/>
        <v>1</v>
      </c>
      <c r="AA53" s="3">
        <f t="shared" si="9"/>
        <v>1</v>
      </c>
      <c r="AB53" s="3">
        <f t="shared" si="9"/>
        <v>0</v>
      </c>
      <c r="AC53" s="3">
        <f t="shared" si="9"/>
        <v>1</v>
      </c>
      <c r="AD53" s="3">
        <f t="shared" si="9"/>
        <v>0</v>
      </c>
      <c r="AE53" s="3">
        <f t="shared" si="9"/>
        <v>1</v>
      </c>
      <c r="AF53" s="3">
        <f t="shared" si="9"/>
        <v>1</v>
      </c>
      <c r="AG53" s="3">
        <f t="shared" si="9"/>
        <v>1</v>
      </c>
      <c r="AH53" s="3">
        <f t="shared" si="9"/>
        <v>1</v>
      </c>
      <c r="AI53" s="3">
        <f t="shared" si="9"/>
        <v>1</v>
      </c>
      <c r="AJ53" s="3">
        <f t="shared" si="9"/>
        <v>1</v>
      </c>
      <c r="AK53" s="3">
        <f t="shared" si="9"/>
        <v>1</v>
      </c>
      <c r="AL53" s="3">
        <f t="shared" si="9"/>
        <v>0</v>
      </c>
      <c r="AM53" s="3">
        <f t="shared" si="9"/>
        <v>1</v>
      </c>
      <c r="AN53" s="3">
        <f t="shared" si="9"/>
        <v>0</v>
      </c>
      <c r="AO53" s="3">
        <f t="shared" si="9"/>
        <v>1</v>
      </c>
      <c r="AQ53" s="3">
        <f t="shared" si="8"/>
        <v>0</v>
      </c>
      <c r="AR53" s="3">
        <f t="shared" si="8"/>
        <v>1</v>
      </c>
    </row>
    <row r="54" spans="2:44" x14ac:dyDescent="0.25">
      <c r="B54" s="9" t="s">
        <v>143</v>
      </c>
      <c r="C54" s="4" t="s">
        <v>123</v>
      </c>
      <c r="D54" s="4" t="s">
        <v>132</v>
      </c>
      <c r="E54" s="4" t="s">
        <v>126</v>
      </c>
      <c r="F54" s="4" t="s">
        <v>137</v>
      </c>
      <c r="G54" s="4" t="s">
        <v>125</v>
      </c>
      <c r="H54" s="4" t="s">
        <v>139</v>
      </c>
      <c r="I54" s="4" t="s">
        <v>119</v>
      </c>
      <c r="J54" s="4" t="s">
        <v>11</v>
      </c>
      <c r="K54" s="4" t="s">
        <v>122</v>
      </c>
      <c r="L54" s="4" t="s">
        <v>133</v>
      </c>
      <c r="M54" s="4" t="s">
        <v>12</v>
      </c>
      <c r="N54" s="4" t="s">
        <v>6</v>
      </c>
      <c r="O54" s="4" t="s">
        <v>141</v>
      </c>
      <c r="P54" s="4" t="s">
        <v>118</v>
      </c>
      <c r="Q54" s="4" t="s">
        <v>121</v>
      </c>
      <c r="R54" s="4" t="s">
        <v>136</v>
      </c>
      <c r="T54" s="4" t="s">
        <v>6</v>
      </c>
      <c r="U54" s="4" t="s">
        <v>12</v>
      </c>
      <c r="W54" s="5">
        <f t="shared" si="5"/>
        <v>8</v>
      </c>
      <c r="X54" s="5">
        <f t="shared" si="6"/>
        <v>2</v>
      </c>
      <c r="Z54" s="3">
        <f t="shared" si="10"/>
        <v>0</v>
      </c>
      <c r="AA54" s="3">
        <f t="shared" si="9"/>
        <v>1</v>
      </c>
      <c r="AB54" s="3">
        <f t="shared" si="9"/>
        <v>0</v>
      </c>
      <c r="AC54" s="3">
        <f t="shared" si="9"/>
        <v>0</v>
      </c>
      <c r="AD54" s="3">
        <f t="shared" si="9"/>
        <v>1</v>
      </c>
      <c r="AE54" s="3">
        <f t="shared" si="9"/>
        <v>0</v>
      </c>
      <c r="AF54" s="3">
        <f t="shared" si="9"/>
        <v>1</v>
      </c>
      <c r="AG54" s="3">
        <f t="shared" si="9"/>
        <v>1</v>
      </c>
      <c r="AH54" s="3">
        <f t="shared" si="9"/>
        <v>1</v>
      </c>
      <c r="AI54" s="3">
        <f t="shared" si="9"/>
        <v>0</v>
      </c>
      <c r="AJ54" s="3">
        <f t="shared" si="9"/>
        <v>1</v>
      </c>
      <c r="AK54" s="3">
        <f t="shared" si="9"/>
        <v>1</v>
      </c>
      <c r="AL54" s="3">
        <f t="shared" si="9"/>
        <v>0</v>
      </c>
      <c r="AM54" s="3">
        <f t="shared" si="9"/>
        <v>1</v>
      </c>
      <c r="AN54" s="3">
        <f t="shared" si="9"/>
        <v>0</v>
      </c>
      <c r="AO54" s="3">
        <f t="shared" si="9"/>
        <v>0</v>
      </c>
      <c r="AQ54" s="3">
        <f t="shared" si="8"/>
        <v>1</v>
      </c>
      <c r="AR54" s="3">
        <f t="shared" si="8"/>
        <v>1</v>
      </c>
    </row>
    <row r="55" spans="2:44" x14ac:dyDescent="0.25">
      <c r="B55" s="9" t="s">
        <v>91</v>
      </c>
      <c r="C55" s="4" t="s">
        <v>123</v>
      </c>
      <c r="D55" s="4" t="s">
        <v>132</v>
      </c>
      <c r="E55" s="4" t="s">
        <v>126</v>
      </c>
      <c r="F55" s="4" t="s">
        <v>124</v>
      </c>
      <c r="G55" s="4" t="s">
        <v>120</v>
      </c>
      <c r="H55" s="4" t="s">
        <v>139</v>
      </c>
      <c r="I55" s="4" t="s">
        <v>119</v>
      </c>
      <c r="J55" s="4" t="s">
        <v>11</v>
      </c>
      <c r="K55" s="4" t="s">
        <v>122</v>
      </c>
      <c r="L55" s="4" t="s">
        <v>55</v>
      </c>
      <c r="M55" s="4" t="s">
        <v>12</v>
      </c>
      <c r="N55" s="4" t="s">
        <v>6</v>
      </c>
      <c r="O55" s="4" t="s">
        <v>130</v>
      </c>
      <c r="P55" s="4" t="s">
        <v>118</v>
      </c>
      <c r="Q55" s="4" t="s">
        <v>134</v>
      </c>
      <c r="R55" s="4" t="s">
        <v>136</v>
      </c>
      <c r="T55" s="4" t="s">
        <v>118</v>
      </c>
      <c r="U55" s="4" t="s">
        <v>12</v>
      </c>
      <c r="W55" s="5">
        <f t="shared" si="5"/>
        <v>11</v>
      </c>
      <c r="X55" s="5">
        <f t="shared" si="6"/>
        <v>2</v>
      </c>
      <c r="Z55" s="3">
        <f t="shared" si="10"/>
        <v>0</v>
      </c>
      <c r="AA55" s="3">
        <f t="shared" si="9"/>
        <v>1</v>
      </c>
      <c r="AB55" s="3">
        <f t="shared" si="9"/>
        <v>0</v>
      </c>
      <c r="AC55" s="3">
        <f t="shared" si="9"/>
        <v>1</v>
      </c>
      <c r="AD55" s="3">
        <f t="shared" si="9"/>
        <v>0</v>
      </c>
      <c r="AE55" s="3">
        <f t="shared" si="9"/>
        <v>0</v>
      </c>
      <c r="AF55" s="3">
        <f t="shared" si="9"/>
        <v>1</v>
      </c>
      <c r="AG55" s="3">
        <f t="shared" si="9"/>
        <v>1</v>
      </c>
      <c r="AH55" s="3">
        <f t="shared" si="9"/>
        <v>1</v>
      </c>
      <c r="AI55" s="3">
        <f t="shared" si="9"/>
        <v>1</v>
      </c>
      <c r="AJ55" s="3">
        <f t="shared" si="9"/>
        <v>1</v>
      </c>
      <c r="AK55" s="3">
        <f t="shared" si="9"/>
        <v>1</v>
      </c>
      <c r="AL55" s="3">
        <f t="shared" si="9"/>
        <v>1</v>
      </c>
      <c r="AM55" s="3">
        <f t="shared" si="9"/>
        <v>1</v>
      </c>
      <c r="AN55" s="3">
        <f t="shared" si="9"/>
        <v>1</v>
      </c>
      <c r="AO55" s="3">
        <f t="shared" si="9"/>
        <v>0</v>
      </c>
      <c r="AQ55" s="3">
        <f t="shared" si="8"/>
        <v>1</v>
      </c>
      <c r="AR55" s="3">
        <f t="shared" si="8"/>
        <v>1</v>
      </c>
    </row>
    <row r="56" spans="2:44" x14ac:dyDescent="0.25">
      <c r="B56" s="9" t="s">
        <v>92</v>
      </c>
      <c r="C56" s="4" t="s">
        <v>123</v>
      </c>
      <c r="D56" s="4" t="s">
        <v>132</v>
      </c>
      <c r="E56" s="4" t="s">
        <v>126</v>
      </c>
      <c r="F56" s="4" t="s">
        <v>124</v>
      </c>
      <c r="G56" s="4" t="s">
        <v>120</v>
      </c>
      <c r="H56" s="4" t="s">
        <v>139</v>
      </c>
      <c r="I56" s="4" t="s">
        <v>119</v>
      </c>
      <c r="J56" s="4" t="s">
        <v>11</v>
      </c>
      <c r="K56" s="4" t="s">
        <v>122</v>
      </c>
      <c r="L56" s="4" t="s">
        <v>133</v>
      </c>
      <c r="M56" s="4" t="s">
        <v>140</v>
      </c>
      <c r="N56" s="4" t="s">
        <v>6</v>
      </c>
      <c r="O56" s="4" t="s">
        <v>141</v>
      </c>
      <c r="P56" s="4" t="s">
        <v>118</v>
      </c>
      <c r="Q56" s="4" t="s">
        <v>121</v>
      </c>
      <c r="R56" s="4" t="s">
        <v>136</v>
      </c>
      <c r="T56" s="4" t="s">
        <v>124</v>
      </c>
      <c r="U56" s="4" t="s">
        <v>122</v>
      </c>
      <c r="W56" s="5">
        <f t="shared" si="5"/>
        <v>7</v>
      </c>
      <c r="X56" s="5">
        <f t="shared" si="6"/>
        <v>2</v>
      </c>
      <c r="Z56" s="3">
        <f t="shared" si="10"/>
        <v>0</v>
      </c>
      <c r="AA56" s="3">
        <f t="shared" si="9"/>
        <v>1</v>
      </c>
      <c r="AB56" s="3">
        <f t="shared" si="9"/>
        <v>0</v>
      </c>
      <c r="AC56" s="3">
        <f t="shared" si="9"/>
        <v>1</v>
      </c>
      <c r="AD56" s="3">
        <f t="shared" si="9"/>
        <v>0</v>
      </c>
      <c r="AE56" s="3">
        <f t="shared" si="9"/>
        <v>0</v>
      </c>
      <c r="AF56" s="3">
        <f t="shared" si="9"/>
        <v>1</v>
      </c>
      <c r="AG56" s="3">
        <f t="shared" si="9"/>
        <v>1</v>
      </c>
      <c r="AH56" s="3">
        <f t="shared" si="9"/>
        <v>1</v>
      </c>
      <c r="AI56" s="3">
        <f t="shared" si="9"/>
        <v>0</v>
      </c>
      <c r="AJ56" s="3">
        <f t="shared" si="9"/>
        <v>0</v>
      </c>
      <c r="AK56" s="3">
        <f t="shared" si="9"/>
        <v>1</v>
      </c>
      <c r="AL56" s="3">
        <f t="shared" si="9"/>
        <v>0</v>
      </c>
      <c r="AM56" s="3">
        <f t="shared" si="9"/>
        <v>1</v>
      </c>
      <c r="AN56" s="3">
        <f t="shared" si="9"/>
        <v>0</v>
      </c>
      <c r="AO56" s="3">
        <f t="shared" si="9"/>
        <v>0</v>
      </c>
      <c r="AQ56" s="3">
        <f t="shared" si="8"/>
        <v>1</v>
      </c>
      <c r="AR56" s="3">
        <f t="shared" si="8"/>
        <v>1</v>
      </c>
    </row>
    <row r="57" spans="2:44" x14ac:dyDescent="0.25">
      <c r="B57" s="9" t="s">
        <v>93</v>
      </c>
      <c r="C57" s="48" t="s">
        <v>186</v>
      </c>
      <c r="D57" s="48" t="s">
        <v>186</v>
      </c>
      <c r="E57" s="48" t="s">
        <v>186</v>
      </c>
      <c r="F57" s="48" t="s">
        <v>186</v>
      </c>
      <c r="G57" s="48" t="s">
        <v>186</v>
      </c>
      <c r="H57" s="48" t="s">
        <v>186</v>
      </c>
      <c r="I57" s="48" t="s">
        <v>186</v>
      </c>
      <c r="J57" s="48" t="s">
        <v>186</v>
      </c>
      <c r="K57" s="48" t="s">
        <v>186</v>
      </c>
      <c r="L57" s="48" t="s">
        <v>186</v>
      </c>
      <c r="M57" s="48" t="s">
        <v>186</v>
      </c>
      <c r="N57" s="48" t="s">
        <v>186</v>
      </c>
      <c r="O57" s="48" t="s">
        <v>186</v>
      </c>
      <c r="P57" s="48" t="s">
        <v>186</v>
      </c>
      <c r="Q57" s="48" t="s">
        <v>186</v>
      </c>
      <c r="R57" s="48" t="s">
        <v>186</v>
      </c>
      <c r="T57" s="48" t="s">
        <v>186</v>
      </c>
      <c r="U57" s="48" t="s">
        <v>186</v>
      </c>
      <c r="W57" s="42">
        <v>5</v>
      </c>
      <c r="X57" s="5">
        <f t="shared" si="6"/>
        <v>0</v>
      </c>
      <c r="Z57" s="3">
        <f t="shared" si="10"/>
        <v>0</v>
      </c>
      <c r="AA57" s="3">
        <f t="shared" si="9"/>
        <v>0</v>
      </c>
      <c r="AB57" s="3">
        <f t="shared" si="9"/>
        <v>0</v>
      </c>
      <c r="AC57" s="3">
        <f t="shared" si="9"/>
        <v>0</v>
      </c>
      <c r="AD57" s="3">
        <f t="shared" si="9"/>
        <v>0</v>
      </c>
      <c r="AE57" s="3">
        <f t="shared" si="9"/>
        <v>0</v>
      </c>
      <c r="AF57" s="3">
        <f t="shared" si="9"/>
        <v>0</v>
      </c>
      <c r="AG57" s="3">
        <f t="shared" si="9"/>
        <v>0</v>
      </c>
      <c r="AH57" s="3">
        <f t="shared" si="9"/>
        <v>0</v>
      </c>
      <c r="AI57" s="3">
        <f t="shared" si="9"/>
        <v>0</v>
      </c>
      <c r="AJ57" s="3">
        <f t="shared" si="9"/>
        <v>0</v>
      </c>
      <c r="AK57" s="3">
        <f t="shared" si="9"/>
        <v>0</v>
      </c>
      <c r="AL57" s="3">
        <f t="shared" si="9"/>
        <v>0</v>
      </c>
      <c r="AM57" s="3">
        <f t="shared" si="9"/>
        <v>0</v>
      </c>
      <c r="AN57" s="3">
        <f t="shared" si="9"/>
        <v>0</v>
      </c>
      <c r="AO57" s="3">
        <f t="shared" si="9"/>
        <v>0</v>
      </c>
      <c r="AQ57" s="3">
        <f t="shared" si="8"/>
        <v>0</v>
      </c>
      <c r="AR57" s="3">
        <f t="shared" si="8"/>
        <v>0</v>
      </c>
    </row>
    <row r="58" spans="2:44" x14ac:dyDescent="0.25">
      <c r="B58" s="9" t="s">
        <v>169</v>
      </c>
      <c r="C58" s="4" t="s">
        <v>123</v>
      </c>
      <c r="D58" s="4" t="s">
        <v>132</v>
      </c>
      <c r="E58" s="4" t="s">
        <v>126</v>
      </c>
      <c r="F58" s="4" t="s">
        <v>124</v>
      </c>
      <c r="G58" s="4" t="s">
        <v>120</v>
      </c>
      <c r="H58" s="4" t="s">
        <v>56</v>
      </c>
      <c r="I58" s="4" t="s">
        <v>119</v>
      </c>
      <c r="J58" s="4" t="s">
        <v>11</v>
      </c>
      <c r="K58" s="4" t="s">
        <v>122</v>
      </c>
      <c r="L58" s="4" t="s">
        <v>55</v>
      </c>
      <c r="M58" s="4" t="s">
        <v>12</v>
      </c>
      <c r="N58" s="4" t="s">
        <v>6</v>
      </c>
      <c r="O58" s="4" t="s">
        <v>130</v>
      </c>
      <c r="P58" s="4" t="s">
        <v>118</v>
      </c>
      <c r="Q58" s="4" t="s">
        <v>121</v>
      </c>
      <c r="R58" s="4" t="s">
        <v>136</v>
      </c>
      <c r="T58" s="4" t="s">
        <v>6</v>
      </c>
      <c r="U58" s="4" t="s">
        <v>121</v>
      </c>
      <c r="W58" s="5">
        <f t="shared" si="5"/>
        <v>11</v>
      </c>
      <c r="X58" s="5">
        <f t="shared" si="6"/>
        <v>1</v>
      </c>
      <c r="Z58" s="3">
        <f t="shared" si="10"/>
        <v>0</v>
      </c>
      <c r="AA58" s="3">
        <f t="shared" si="10"/>
        <v>1</v>
      </c>
      <c r="AB58" s="3">
        <f t="shared" si="10"/>
        <v>0</v>
      </c>
      <c r="AC58" s="3">
        <f t="shared" si="10"/>
        <v>1</v>
      </c>
      <c r="AD58" s="3">
        <f t="shared" si="10"/>
        <v>0</v>
      </c>
      <c r="AE58" s="3">
        <f t="shared" si="10"/>
        <v>1</v>
      </c>
      <c r="AF58" s="3">
        <f t="shared" si="10"/>
        <v>1</v>
      </c>
      <c r="AG58" s="3">
        <f t="shared" si="10"/>
        <v>1</v>
      </c>
      <c r="AH58" s="3">
        <f t="shared" si="10"/>
        <v>1</v>
      </c>
      <c r="AI58" s="3">
        <f t="shared" si="10"/>
        <v>1</v>
      </c>
      <c r="AJ58" s="3">
        <f t="shared" si="10"/>
        <v>1</v>
      </c>
      <c r="AK58" s="3">
        <f t="shared" si="10"/>
        <v>1</v>
      </c>
      <c r="AL58" s="3">
        <f t="shared" si="10"/>
        <v>1</v>
      </c>
      <c r="AM58" s="3">
        <f t="shared" si="10"/>
        <v>1</v>
      </c>
      <c r="AN58" s="3">
        <f t="shared" si="10"/>
        <v>0</v>
      </c>
      <c r="AO58" s="3">
        <f t="shared" si="10"/>
        <v>0</v>
      </c>
      <c r="AQ58" s="3">
        <f t="shared" si="8"/>
        <v>1</v>
      </c>
      <c r="AR58" s="3">
        <f t="shared" si="8"/>
        <v>0</v>
      </c>
    </row>
    <row r="59" spans="2:44" x14ac:dyDescent="0.25">
      <c r="B59" s="9" t="s">
        <v>94</v>
      </c>
      <c r="C59" s="4" t="s">
        <v>123</v>
      </c>
      <c r="D59" s="4" t="s">
        <v>132</v>
      </c>
      <c r="E59" s="4" t="s">
        <v>126</v>
      </c>
      <c r="F59" s="4" t="s">
        <v>124</v>
      </c>
      <c r="G59" s="4" t="s">
        <v>120</v>
      </c>
      <c r="H59" s="4" t="s">
        <v>139</v>
      </c>
      <c r="I59" s="4" t="s">
        <v>119</v>
      </c>
      <c r="J59" s="4" t="s">
        <v>11</v>
      </c>
      <c r="K59" s="4" t="s">
        <v>122</v>
      </c>
      <c r="L59" s="4" t="s">
        <v>55</v>
      </c>
      <c r="M59" s="4" t="s">
        <v>12</v>
      </c>
      <c r="N59" s="4" t="s">
        <v>6</v>
      </c>
      <c r="O59" s="4" t="s">
        <v>130</v>
      </c>
      <c r="P59" s="4" t="s">
        <v>118</v>
      </c>
      <c r="Q59" s="4" t="s">
        <v>121</v>
      </c>
      <c r="R59" s="4" t="s">
        <v>136</v>
      </c>
      <c r="T59" s="4" t="s">
        <v>122</v>
      </c>
      <c r="U59" s="4" t="s">
        <v>12</v>
      </c>
      <c r="W59" s="5">
        <f t="shared" si="5"/>
        <v>10</v>
      </c>
      <c r="X59" s="5">
        <f t="shared" si="6"/>
        <v>2</v>
      </c>
      <c r="Z59" s="3">
        <f t="shared" si="10"/>
        <v>0</v>
      </c>
      <c r="AA59" s="3">
        <f t="shared" si="10"/>
        <v>1</v>
      </c>
      <c r="AB59" s="3">
        <f t="shared" si="10"/>
        <v>0</v>
      </c>
      <c r="AC59" s="3">
        <f t="shared" si="10"/>
        <v>1</v>
      </c>
      <c r="AD59" s="3">
        <f t="shared" si="10"/>
        <v>0</v>
      </c>
      <c r="AE59" s="3">
        <f t="shared" si="10"/>
        <v>0</v>
      </c>
      <c r="AF59" s="3">
        <f t="shared" si="10"/>
        <v>1</v>
      </c>
      <c r="AG59" s="3">
        <f t="shared" si="10"/>
        <v>1</v>
      </c>
      <c r="AH59" s="3">
        <f t="shared" si="10"/>
        <v>1</v>
      </c>
      <c r="AI59" s="3">
        <f t="shared" si="10"/>
        <v>1</v>
      </c>
      <c r="AJ59" s="3">
        <f t="shared" si="10"/>
        <v>1</v>
      </c>
      <c r="AK59" s="3">
        <f t="shared" si="10"/>
        <v>1</v>
      </c>
      <c r="AL59" s="3">
        <f t="shared" si="10"/>
        <v>1</v>
      </c>
      <c r="AM59" s="3">
        <f t="shared" si="10"/>
        <v>1</v>
      </c>
      <c r="AN59" s="3">
        <f t="shared" si="10"/>
        <v>0</v>
      </c>
      <c r="AO59" s="3">
        <f t="shared" si="10"/>
        <v>0</v>
      </c>
      <c r="AQ59" s="3">
        <f t="shared" si="8"/>
        <v>1</v>
      </c>
      <c r="AR59" s="3">
        <f t="shared" si="8"/>
        <v>1</v>
      </c>
    </row>
    <row r="60" spans="2:44" x14ac:dyDescent="0.25">
      <c r="B60" s="9" t="s">
        <v>95</v>
      </c>
      <c r="C60" s="4" t="s">
        <v>135</v>
      </c>
      <c r="D60" s="4" t="s">
        <v>132</v>
      </c>
      <c r="E60" s="4" t="s">
        <v>126</v>
      </c>
      <c r="F60" s="4" t="s">
        <v>124</v>
      </c>
      <c r="G60" s="4" t="s">
        <v>120</v>
      </c>
      <c r="H60" s="4" t="s">
        <v>56</v>
      </c>
      <c r="I60" s="4" t="s">
        <v>119</v>
      </c>
      <c r="J60" s="4" t="s">
        <v>138</v>
      </c>
      <c r="K60" s="4" t="s">
        <v>122</v>
      </c>
      <c r="L60" s="4" t="s">
        <v>133</v>
      </c>
      <c r="M60" s="4" t="s">
        <v>12</v>
      </c>
      <c r="N60" s="4" t="s">
        <v>127</v>
      </c>
      <c r="O60" s="4" t="s">
        <v>130</v>
      </c>
      <c r="P60" s="4" t="s">
        <v>118</v>
      </c>
      <c r="Q60" s="4" t="s">
        <v>121</v>
      </c>
      <c r="R60" s="4" t="s">
        <v>136</v>
      </c>
      <c r="T60" s="4" t="s">
        <v>124</v>
      </c>
      <c r="U60" s="4" t="s">
        <v>12</v>
      </c>
      <c r="W60" s="5">
        <f t="shared" si="5"/>
        <v>9</v>
      </c>
      <c r="X60" s="5">
        <f t="shared" si="6"/>
        <v>2</v>
      </c>
      <c r="Z60" s="3">
        <f t="shared" si="10"/>
        <v>1</v>
      </c>
      <c r="AA60" s="3">
        <f t="shared" si="10"/>
        <v>1</v>
      </c>
      <c r="AB60" s="3">
        <f t="shared" si="10"/>
        <v>0</v>
      </c>
      <c r="AC60" s="3">
        <f t="shared" si="10"/>
        <v>1</v>
      </c>
      <c r="AD60" s="3">
        <f t="shared" si="10"/>
        <v>0</v>
      </c>
      <c r="AE60" s="3">
        <f t="shared" si="10"/>
        <v>1</v>
      </c>
      <c r="AF60" s="3">
        <f t="shared" si="10"/>
        <v>1</v>
      </c>
      <c r="AG60" s="3">
        <f t="shared" si="10"/>
        <v>0</v>
      </c>
      <c r="AH60" s="3">
        <f t="shared" si="10"/>
        <v>1</v>
      </c>
      <c r="AI60" s="3">
        <f t="shared" si="10"/>
        <v>0</v>
      </c>
      <c r="AJ60" s="3">
        <f t="shared" si="10"/>
        <v>1</v>
      </c>
      <c r="AK60" s="3">
        <f t="shared" si="10"/>
        <v>0</v>
      </c>
      <c r="AL60" s="3">
        <f t="shared" si="10"/>
        <v>1</v>
      </c>
      <c r="AM60" s="3">
        <f t="shared" si="10"/>
        <v>1</v>
      </c>
      <c r="AN60" s="3">
        <f t="shared" si="10"/>
        <v>0</v>
      </c>
      <c r="AO60" s="3">
        <f t="shared" si="10"/>
        <v>0</v>
      </c>
      <c r="AQ60" s="3">
        <f t="shared" si="8"/>
        <v>1</v>
      </c>
      <c r="AR60" s="3">
        <f t="shared" si="8"/>
        <v>1</v>
      </c>
    </row>
    <row r="61" spans="2:44" x14ac:dyDescent="0.25">
      <c r="B61" s="9" t="s">
        <v>172</v>
      </c>
      <c r="C61" s="4" t="s">
        <v>123</v>
      </c>
      <c r="D61" s="4" t="s">
        <v>63</v>
      </c>
      <c r="E61" s="4" t="s">
        <v>126</v>
      </c>
      <c r="F61" s="4" t="s">
        <v>124</v>
      </c>
      <c r="G61" s="4" t="s">
        <v>120</v>
      </c>
      <c r="H61" s="4" t="s">
        <v>56</v>
      </c>
      <c r="I61" s="4" t="s">
        <v>119</v>
      </c>
      <c r="J61" s="4" t="s">
        <v>11</v>
      </c>
      <c r="K61" s="4" t="s">
        <v>122</v>
      </c>
      <c r="L61" s="4" t="s">
        <v>133</v>
      </c>
      <c r="M61" s="4" t="s">
        <v>12</v>
      </c>
      <c r="N61" s="4" t="s">
        <v>6</v>
      </c>
      <c r="O61" s="4" t="s">
        <v>141</v>
      </c>
      <c r="P61" s="4" t="s">
        <v>118</v>
      </c>
      <c r="Q61" s="4" t="s">
        <v>121</v>
      </c>
      <c r="R61" s="4" t="s">
        <v>136</v>
      </c>
      <c r="T61" s="4" t="s">
        <v>118</v>
      </c>
      <c r="U61" s="4" t="s">
        <v>12</v>
      </c>
      <c r="W61" s="5">
        <f t="shared" si="5"/>
        <v>8</v>
      </c>
      <c r="X61" s="5">
        <f t="shared" si="6"/>
        <v>2</v>
      </c>
      <c r="Z61" s="3">
        <f t="shared" si="10"/>
        <v>0</v>
      </c>
      <c r="AA61" s="3">
        <f t="shared" si="10"/>
        <v>0</v>
      </c>
      <c r="AB61" s="3">
        <f t="shared" si="10"/>
        <v>0</v>
      </c>
      <c r="AC61" s="3">
        <f t="shared" si="10"/>
        <v>1</v>
      </c>
      <c r="AD61" s="3">
        <f t="shared" si="10"/>
        <v>0</v>
      </c>
      <c r="AE61" s="3">
        <f t="shared" si="10"/>
        <v>1</v>
      </c>
      <c r="AF61" s="3">
        <f t="shared" si="10"/>
        <v>1</v>
      </c>
      <c r="AG61" s="3">
        <f t="shared" si="10"/>
        <v>1</v>
      </c>
      <c r="AH61" s="3">
        <f t="shared" si="10"/>
        <v>1</v>
      </c>
      <c r="AI61" s="3">
        <f t="shared" si="10"/>
        <v>0</v>
      </c>
      <c r="AJ61" s="3">
        <f t="shared" si="10"/>
        <v>1</v>
      </c>
      <c r="AK61" s="3">
        <f t="shared" si="10"/>
        <v>1</v>
      </c>
      <c r="AL61" s="3">
        <f t="shared" si="10"/>
        <v>0</v>
      </c>
      <c r="AM61" s="3">
        <f t="shared" si="10"/>
        <v>1</v>
      </c>
      <c r="AN61" s="3">
        <f t="shared" si="10"/>
        <v>0</v>
      </c>
      <c r="AO61" s="3">
        <f t="shared" si="10"/>
        <v>0</v>
      </c>
      <c r="AQ61" s="3">
        <f t="shared" si="8"/>
        <v>1</v>
      </c>
      <c r="AR61" s="3">
        <f t="shared" si="8"/>
        <v>1</v>
      </c>
    </row>
    <row r="62" spans="2:44" x14ac:dyDescent="0.25">
      <c r="B62" s="9" t="s">
        <v>97</v>
      </c>
      <c r="C62" s="4" t="s">
        <v>123</v>
      </c>
      <c r="D62" s="4" t="s">
        <v>132</v>
      </c>
      <c r="E62" s="4" t="s">
        <v>126</v>
      </c>
      <c r="F62" s="4" t="s">
        <v>124</v>
      </c>
      <c r="G62" s="4" t="s">
        <v>120</v>
      </c>
      <c r="H62" s="4" t="s">
        <v>56</v>
      </c>
      <c r="I62" s="4" t="s">
        <v>119</v>
      </c>
      <c r="J62" s="4" t="s">
        <v>138</v>
      </c>
      <c r="K62" s="4" t="s">
        <v>122</v>
      </c>
      <c r="L62" s="4" t="s">
        <v>55</v>
      </c>
      <c r="M62" s="4" t="s">
        <v>12</v>
      </c>
      <c r="N62" s="4" t="s">
        <v>6</v>
      </c>
      <c r="O62" s="4" t="s">
        <v>130</v>
      </c>
      <c r="P62" s="4" t="s">
        <v>118</v>
      </c>
      <c r="Q62" s="4" t="s">
        <v>121</v>
      </c>
      <c r="R62" s="4" t="s">
        <v>136</v>
      </c>
      <c r="T62" s="4" t="s">
        <v>122</v>
      </c>
      <c r="U62" s="4" t="s">
        <v>12</v>
      </c>
      <c r="W62" s="5">
        <f t="shared" si="5"/>
        <v>10</v>
      </c>
      <c r="X62" s="5">
        <f t="shared" si="6"/>
        <v>2</v>
      </c>
      <c r="Z62" s="3">
        <f t="shared" si="10"/>
        <v>0</v>
      </c>
      <c r="AA62" s="3">
        <f t="shared" si="10"/>
        <v>1</v>
      </c>
      <c r="AB62" s="3">
        <f t="shared" si="10"/>
        <v>0</v>
      </c>
      <c r="AC62" s="3">
        <f t="shared" si="10"/>
        <v>1</v>
      </c>
      <c r="AD62" s="3">
        <f t="shared" si="10"/>
        <v>0</v>
      </c>
      <c r="AE62" s="3">
        <f t="shared" si="10"/>
        <v>1</v>
      </c>
      <c r="AF62" s="3">
        <f t="shared" si="10"/>
        <v>1</v>
      </c>
      <c r="AG62" s="3">
        <f t="shared" si="10"/>
        <v>0</v>
      </c>
      <c r="AH62" s="3">
        <f t="shared" si="10"/>
        <v>1</v>
      </c>
      <c r="AI62" s="3">
        <f t="shared" si="10"/>
        <v>1</v>
      </c>
      <c r="AJ62" s="3">
        <f t="shared" si="10"/>
        <v>1</v>
      </c>
      <c r="AK62" s="3">
        <f t="shared" si="10"/>
        <v>1</v>
      </c>
      <c r="AL62" s="3">
        <f t="shared" si="10"/>
        <v>1</v>
      </c>
      <c r="AM62" s="3">
        <f t="shared" si="10"/>
        <v>1</v>
      </c>
      <c r="AN62" s="3">
        <f t="shared" si="10"/>
        <v>0</v>
      </c>
      <c r="AO62" s="3">
        <f t="shared" si="10"/>
        <v>0</v>
      </c>
      <c r="AQ62" s="3">
        <f t="shared" si="8"/>
        <v>1</v>
      </c>
      <c r="AR62" s="3">
        <f t="shared" si="8"/>
        <v>1</v>
      </c>
    </row>
    <row r="63" spans="2:44" x14ac:dyDescent="0.25">
      <c r="B63" s="9" t="s">
        <v>98</v>
      </c>
      <c r="C63" s="4" t="s">
        <v>123</v>
      </c>
      <c r="D63" s="4" t="s">
        <v>63</v>
      </c>
      <c r="E63" s="4" t="s">
        <v>126</v>
      </c>
      <c r="F63" s="4" t="s">
        <v>124</v>
      </c>
      <c r="G63" s="4" t="s">
        <v>120</v>
      </c>
      <c r="H63" s="4" t="s">
        <v>56</v>
      </c>
      <c r="I63" s="4" t="s">
        <v>119</v>
      </c>
      <c r="J63" s="4" t="s">
        <v>11</v>
      </c>
      <c r="K63" s="4" t="s">
        <v>122</v>
      </c>
      <c r="L63" s="4" t="s">
        <v>133</v>
      </c>
      <c r="M63" s="4" t="s">
        <v>12</v>
      </c>
      <c r="N63" s="4" t="s">
        <v>6</v>
      </c>
      <c r="O63" s="4" t="s">
        <v>130</v>
      </c>
      <c r="P63" s="4" t="s">
        <v>118</v>
      </c>
      <c r="Q63" s="4" t="s">
        <v>121</v>
      </c>
      <c r="R63" s="4" t="s">
        <v>136</v>
      </c>
      <c r="T63" s="4" t="s">
        <v>122</v>
      </c>
      <c r="U63" s="4" t="s">
        <v>118</v>
      </c>
      <c r="W63" s="5">
        <f t="shared" si="5"/>
        <v>9</v>
      </c>
      <c r="X63" s="5">
        <f t="shared" si="6"/>
        <v>2</v>
      </c>
      <c r="Z63" s="3">
        <f t="shared" si="10"/>
        <v>0</v>
      </c>
      <c r="AA63" s="3">
        <f t="shared" si="10"/>
        <v>0</v>
      </c>
      <c r="AB63" s="3">
        <f t="shared" si="10"/>
        <v>0</v>
      </c>
      <c r="AC63" s="3">
        <f t="shared" si="10"/>
        <v>1</v>
      </c>
      <c r="AD63" s="3">
        <f t="shared" si="10"/>
        <v>0</v>
      </c>
      <c r="AE63" s="3">
        <f t="shared" si="10"/>
        <v>1</v>
      </c>
      <c r="AF63" s="3">
        <f t="shared" si="10"/>
        <v>1</v>
      </c>
      <c r="AG63" s="3">
        <f t="shared" si="10"/>
        <v>1</v>
      </c>
      <c r="AH63" s="3">
        <f t="shared" si="10"/>
        <v>1</v>
      </c>
      <c r="AI63" s="3">
        <f t="shared" si="10"/>
        <v>0</v>
      </c>
      <c r="AJ63" s="3">
        <f t="shared" si="10"/>
        <v>1</v>
      </c>
      <c r="AK63" s="3">
        <f t="shared" si="10"/>
        <v>1</v>
      </c>
      <c r="AL63" s="3">
        <f t="shared" si="10"/>
        <v>1</v>
      </c>
      <c r="AM63" s="3">
        <f t="shared" si="10"/>
        <v>1</v>
      </c>
      <c r="AN63" s="3">
        <f t="shared" si="10"/>
        <v>0</v>
      </c>
      <c r="AO63" s="3">
        <f t="shared" si="10"/>
        <v>0</v>
      </c>
      <c r="AQ63" s="3">
        <f t="shared" si="8"/>
        <v>1</v>
      </c>
      <c r="AR63" s="3">
        <f t="shared" si="8"/>
        <v>1</v>
      </c>
    </row>
    <row r="64" spans="2:44" x14ac:dyDescent="0.25">
      <c r="B64" s="9" t="s">
        <v>99</v>
      </c>
      <c r="C64" s="4" t="s">
        <v>123</v>
      </c>
      <c r="D64" s="4" t="s">
        <v>132</v>
      </c>
      <c r="E64" s="4" t="s">
        <v>126</v>
      </c>
      <c r="F64" s="4" t="s">
        <v>124</v>
      </c>
      <c r="G64" s="4" t="s">
        <v>125</v>
      </c>
      <c r="H64" s="4" t="s">
        <v>56</v>
      </c>
      <c r="I64" s="4" t="s">
        <v>119</v>
      </c>
      <c r="J64" s="4" t="s">
        <v>11</v>
      </c>
      <c r="K64" s="4" t="s">
        <v>122</v>
      </c>
      <c r="L64" s="4" t="s">
        <v>55</v>
      </c>
      <c r="M64" s="4" t="s">
        <v>12</v>
      </c>
      <c r="N64" s="4" t="s">
        <v>6</v>
      </c>
      <c r="O64" s="4" t="s">
        <v>130</v>
      </c>
      <c r="P64" s="4" t="s">
        <v>118</v>
      </c>
      <c r="Q64" s="4" t="s">
        <v>121</v>
      </c>
      <c r="R64" s="4" t="s">
        <v>136</v>
      </c>
      <c r="T64" s="4" t="s">
        <v>122</v>
      </c>
      <c r="U64" s="4" t="s">
        <v>12</v>
      </c>
      <c r="W64" s="5">
        <f t="shared" si="5"/>
        <v>12</v>
      </c>
      <c r="X64" s="5">
        <f t="shared" si="6"/>
        <v>2</v>
      </c>
      <c r="Z64" s="3">
        <f t="shared" si="10"/>
        <v>0</v>
      </c>
      <c r="AA64" s="3">
        <f t="shared" si="10"/>
        <v>1</v>
      </c>
      <c r="AB64" s="3">
        <f t="shared" si="10"/>
        <v>0</v>
      </c>
      <c r="AC64" s="3">
        <f t="shared" si="10"/>
        <v>1</v>
      </c>
      <c r="AD64" s="3">
        <f t="shared" si="10"/>
        <v>1</v>
      </c>
      <c r="AE64" s="3">
        <f t="shared" si="10"/>
        <v>1</v>
      </c>
      <c r="AF64" s="3">
        <f t="shared" si="10"/>
        <v>1</v>
      </c>
      <c r="AG64" s="3">
        <f t="shared" si="10"/>
        <v>1</v>
      </c>
      <c r="AH64" s="3">
        <f t="shared" si="10"/>
        <v>1</v>
      </c>
      <c r="AI64" s="3">
        <f t="shared" si="10"/>
        <v>1</v>
      </c>
      <c r="AJ64" s="3">
        <f t="shared" si="10"/>
        <v>1</v>
      </c>
      <c r="AK64" s="3">
        <f t="shared" si="10"/>
        <v>1</v>
      </c>
      <c r="AL64" s="3">
        <f t="shared" si="10"/>
        <v>1</v>
      </c>
      <c r="AM64" s="3">
        <f t="shared" si="10"/>
        <v>1</v>
      </c>
      <c r="AN64" s="3">
        <f t="shared" si="10"/>
        <v>0</v>
      </c>
      <c r="AO64" s="3">
        <f t="shared" si="10"/>
        <v>0</v>
      </c>
      <c r="AQ64" s="3">
        <f t="shared" si="8"/>
        <v>1</v>
      </c>
      <c r="AR64" s="3">
        <f t="shared" si="8"/>
        <v>1</v>
      </c>
    </row>
    <row r="65" spans="2:44" x14ac:dyDescent="0.25">
      <c r="B65" s="9" t="s">
        <v>158</v>
      </c>
      <c r="C65" s="4" t="s">
        <v>123</v>
      </c>
      <c r="D65" s="4" t="s">
        <v>63</v>
      </c>
      <c r="E65" s="4" t="s">
        <v>126</v>
      </c>
      <c r="F65" s="4" t="s">
        <v>124</v>
      </c>
      <c r="G65" s="4" t="s">
        <v>125</v>
      </c>
      <c r="H65" s="4" t="s">
        <v>139</v>
      </c>
      <c r="I65" s="4" t="s">
        <v>119</v>
      </c>
      <c r="J65" s="4" t="s">
        <v>11</v>
      </c>
      <c r="K65" s="4" t="s">
        <v>122</v>
      </c>
      <c r="L65" s="4" t="s">
        <v>55</v>
      </c>
      <c r="M65" s="4" t="s">
        <v>12</v>
      </c>
      <c r="N65" s="4" t="s">
        <v>6</v>
      </c>
      <c r="O65" s="4" t="s">
        <v>130</v>
      </c>
      <c r="P65" s="4" t="s">
        <v>118</v>
      </c>
      <c r="Q65" s="4" t="s">
        <v>121</v>
      </c>
      <c r="R65" s="4" t="s">
        <v>136</v>
      </c>
      <c r="T65" s="4" t="s">
        <v>122</v>
      </c>
      <c r="U65" s="4" t="s">
        <v>118</v>
      </c>
      <c r="W65" s="5">
        <f t="shared" si="5"/>
        <v>10</v>
      </c>
      <c r="X65" s="5">
        <f t="shared" si="6"/>
        <v>2</v>
      </c>
      <c r="Z65" s="3">
        <f t="shared" si="10"/>
        <v>0</v>
      </c>
      <c r="AA65" s="3">
        <f t="shared" si="10"/>
        <v>0</v>
      </c>
      <c r="AB65" s="3">
        <f t="shared" si="10"/>
        <v>0</v>
      </c>
      <c r="AC65" s="3">
        <f t="shared" si="10"/>
        <v>1</v>
      </c>
      <c r="AD65" s="3">
        <f t="shared" si="10"/>
        <v>1</v>
      </c>
      <c r="AE65" s="3">
        <f t="shared" si="10"/>
        <v>0</v>
      </c>
      <c r="AF65" s="3">
        <f t="shared" si="10"/>
        <v>1</v>
      </c>
      <c r="AG65" s="3">
        <f t="shared" si="10"/>
        <v>1</v>
      </c>
      <c r="AH65" s="3">
        <f t="shared" si="10"/>
        <v>1</v>
      </c>
      <c r="AI65" s="3">
        <f t="shared" si="10"/>
        <v>1</v>
      </c>
      <c r="AJ65" s="3">
        <f t="shared" si="10"/>
        <v>1</v>
      </c>
      <c r="AK65" s="3">
        <f t="shared" si="10"/>
        <v>1</v>
      </c>
      <c r="AL65" s="3">
        <f t="shared" si="10"/>
        <v>1</v>
      </c>
      <c r="AM65" s="3">
        <f t="shared" si="10"/>
        <v>1</v>
      </c>
      <c r="AN65" s="3">
        <f t="shared" si="10"/>
        <v>0</v>
      </c>
      <c r="AO65" s="3">
        <f t="shared" si="10"/>
        <v>0</v>
      </c>
      <c r="AQ65" s="3">
        <f t="shared" si="8"/>
        <v>1</v>
      </c>
      <c r="AR65" s="3">
        <f t="shared" si="8"/>
        <v>1</v>
      </c>
    </row>
    <row r="66" spans="2:44" x14ac:dyDescent="0.25">
      <c r="B66" s="9" t="s">
        <v>161</v>
      </c>
      <c r="C66" s="4" t="s">
        <v>123</v>
      </c>
      <c r="D66" s="4" t="s">
        <v>63</v>
      </c>
      <c r="E66" s="4" t="s">
        <v>126</v>
      </c>
      <c r="F66" s="4" t="s">
        <v>124</v>
      </c>
      <c r="G66" s="4" t="s">
        <v>125</v>
      </c>
      <c r="H66" s="4" t="s">
        <v>139</v>
      </c>
      <c r="I66" s="4" t="s">
        <v>62</v>
      </c>
      <c r="J66" s="4" t="s">
        <v>11</v>
      </c>
      <c r="K66" s="4" t="s">
        <v>122</v>
      </c>
      <c r="L66" s="4" t="s">
        <v>55</v>
      </c>
      <c r="M66" s="4" t="s">
        <v>12</v>
      </c>
      <c r="N66" s="4" t="s">
        <v>6</v>
      </c>
      <c r="O66" s="4" t="s">
        <v>130</v>
      </c>
      <c r="P66" s="4" t="s">
        <v>118</v>
      </c>
      <c r="Q66" s="4" t="s">
        <v>121</v>
      </c>
      <c r="R66" s="4" t="s">
        <v>136</v>
      </c>
      <c r="T66" s="4" t="s">
        <v>122</v>
      </c>
      <c r="U66" s="4" t="s">
        <v>12</v>
      </c>
      <c r="W66" s="5">
        <f t="shared" si="5"/>
        <v>9</v>
      </c>
      <c r="X66" s="5">
        <f t="shared" si="6"/>
        <v>2</v>
      </c>
      <c r="Z66" s="3">
        <f t="shared" si="10"/>
        <v>0</v>
      </c>
      <c r="AA66" s="3">
        <f t="shared" si="10"/>
        <v>0</v>
      </c>
      <c r="AB66" s="3">
        <f t="shared" si="10"/>
        <v>0</v>
      </c>
      <c r="AC66" s="3">
        <f t="shared" si="10"/>
        <v>1</v>
      </c>
      <c r="AD66" s="3">
        <f t="shared" si="10"/>
        <v>1</v>
      </c>
      <c r="AE66" s="3">
        <f t="shared" si="10"/>
        <v>0</v>
      </c>
      <c r="AF66" s="3">
        <f t="shared" si="10"/>
        <v>0</v>
      </c>
      <c r="AG66" s="3">
        <f t="shared" si="10"/>
        <v>1</v>
      </c>
      <c r="AH66" s="3">
        <f t="shared" si="10"/>
        <v>1</v>
      </c>
      <c r="AI66" s="3">
        <f t="shared" si="10"/>
        <v>1</v>
      </c>
      <c r="AJ66" s="3">
        <f t="shared" si="10"/>
        <v>1</v>
      </c>
      <c r="AK66" s="3">
        <f t="shared" si="10"/>
        <v>1</v>
      </c>
      <c r="AL66" s="3">
        <f t="shared" si="10"/>
        <v>1</v>
      </c>
      <c r="AM66" s="3">
        <f t="shared" si="10"/>
        <v>1</v>
      </c>
      <c r="AN66" s="3">
        <f t="shared" si="10"/>
        <v>0</v>
      </c>
      <c r="AO66" s="3">
        <f t="shared" si="10"/>
        <v>0</v>
      </c>
      <c r="AQ66" s="3">
        <f t="shared" si="8"/>
        <v>1</v>
      </c>
      <c r="AR66" s="3">
        <f t="shared" si="8"/>
        <v>1</v>
      </c>
    </row>
    <row r="67" spans="2:44" x14ac:dyDescent="0.25">
      <c r="B67" s="9" t="s">
        <v>100</v>
      </c>
      <c r="C67" s="4" t="s">
        <v>123</v>
      </c>
      <c r="D67" s="4" t="s">
        <v>63</v>
      </c>
      <c r="E67" s="4" t="s">
        <v>126</v>
      </c>
      <c r="F67" s="4" t="s">
        <v>124</v>
      </c>
      <c r="G67" s="4" t="s">
        <v>120</v>
      </c>
      <c r="H67" s="4" t="s">
        <v>56</v>
      </c>
      <c r="I67" s="4" t="s">
        <v>62</v>
      </c>
      <c r="J67" s="4" t="s">
        <v>138</v>
      </c>
      <c r="K67" s="4" t="s">
        <v>122</v>
      </c>
      <c r="L67" s="4" t="s">
        <v>55</v>
      </c>
      <c r="M67" s="4" t="s">
        <v>12</v>
      </c>
      <c r="N67" s="4" t="s">
        <v>127</v>
      </c>
      <c r="O67" s="4" t="s">
        <v>130</v>
      </c>
      <c r="P67" s="4" t="s">
        <v>118</v>
      </c>
      <c r="Q67" s="4" t="s">
        <v>121</v>
      </c>
      <c r="R67" s="4" t="s">
        <v>136</v>
      </c>
      <c r="T67" s="4" t="s">
        <v>126</v>
      </c>
      <c r="U67" s="4" t="s">
        <v>121</v>
      </c>
      <c r="W67" s="5">
        <f t="shared" si="5"/>
        <v>7</v>
      </c>
      <c r="X67" s="5">
        <f t="shared" si="6"/>
        <v>0</v>
      </c>
      <c r="Z67" s="3">
        <f t="shared" si="10"/>
        <v>0</v>
      </c>
      <c r="AA67" s="3">
        <f t="shared" si="10"/>
        <v>0</v>
      </c>
      <c r="AB67" s="3">
        <f t="shared" si="10"/>
        <v>0</v>
      </c>
      <c r="AC67" s="3">
        <f t="shared" si="10"/>
        <v>1</v>
      </c>
      <c r="AD67" s="3">
        <f t="shared" si="10"/>
        <v>0</v>
      </c>
      <c r="AE67" s="3">
        <f t="shared" si="10"/>
        <v>1</v>
      </c>
      <c r="AF67" s="3">
        <f t="shared" si="10"/>
        <v>0</v>
      </c>
      <c r="AG67" s="3">
        <f t="shared" si="10"/>
        <v>0</v>
      </c>
      <c r="AH67" s="3">
        <f t="shared" si="10"/>
        <v>1</v>
      </c>
      <c r="AI67" s="3">
        <f t="shared" si="10"/>
        <v>1</v>
      </c>
      <c r="AJ67" s="3">
        <f t="shared" si="10"/>
        <v>1</v>
      </c>
      <c r="AK67" s="3">
        <f t="shared" si="10"/>
        <v>0</v>
      </c>
      <c r="AL67" s="3">
        <f t="shared" si="10"/>
        <v>1</v>
      </c>
      <c r="AM67" s="3">
        <f t="shared" si="10"/>
        <v>1</v>
      </c>
      <c r="AN67" s="3">
        <f t="shared" si="10"/>
        <v>0</v>
      </c>
      <c r="AO67" s="3">
        <f t="shared" si="10"/>
        <v>0</v>
      </c>
      <c r="AQ67" s="3">
        <f t="shared" si="8"/>
        <v>0</v>
      </c>
      <c r="AR67" s="3">
        <f t="shared" si="8"/>
        <v>0</v>
      </c>
    </row>
    <row r="68" spans="2:44" x14ac:dyDescent="0.25">
      <c r="B68" s="9" t="s">
        <v>101</v>
      </c>
      <c r="C68" s="4" t="s">
        <v>123</v>
      </c>
      <c r="D68" s="4" t="s">
        <v>132</v>
      </c>
      <c r="E68" s="4" t="s">
        <v>126</v>
      </c>
      <c r="F68" s="4" t="s">
        <v>124</v>
      </c>
      <c r="G68" s="4" t="s">
        <v>120</v>
      </c>
      <c r="H68" s="4" t="s">
        <v>139</v>
      </c>
      <c r="I68" s="4" t="s">
        <v>119</v>
      </c>
      <c r="J68" s="4" t="s">
        <v>11</v>
      </c>
      <c r="K68" s="4" t="s">
        <v>122</v>
      </c>
      <c r="L68" s="4" t="s">
        <v>55</v>
      </c>
      <c r="M68" s="4" t="s">
        <v>12</v>
      </c>
      <c r="N68" s="4" t="s">
        <v>127</v>
      </c>
      <c r="O68" s="4" t="s">
        <v>130</v>
      </c>
      <c r="P68" s="4" t="s">
        <v>118</v>
      </c>
      <c r="Q68" s="4" t="s">
        <v>121</v>
      </c>
      <c r="R68" s="4" t="s">
        <v>136</v>
      </c>
      <c r="T68" s="4" t="s">
        <v>120</v>
      </c>
      <c r="U68" s="4" t="s">
        <v>121</v>
      </c>
      <c r="W68" s="5">
        <f t="shared" si="5"/>
        <v>9</v>
      </c>
      <c r="X68" s="5">
        <f t="shared" si="6"/>
        <v>0</v>
      </c>
      <c r="Z68" s="3">
        <f t="shared" si="10"/>
        <v>0</v>
      </c>
      <c r="AA68" s="3">
        <f t="shared" si="10"/>
        <v>1</v>
      </c>
      <c r="AB68" s="3">
        <f t="shared" si="10"/>
        <v>0</v>
      </c>
      <c r="AC68" s="3">
        <f t="shared" si="10"/>
        <v>1</v>
      </c>
      <c r="AD68" s="3">
        <f t="shared" si="10"/>
        <v>0</v>
      </c>
      <c r="AE68" s="3">
        <f t="shared" si="10"/>
        <v>0</v>
      </c>
      <c r="AF68" s="3">
        <f t="shared" si="10"/>
        <v>1</v>
      </c>
      <c r="AG68" s="3">
        <f t="shared" si="10"/>
        <v>1</v>
      </c>
      <c r="AH68" s="3">
        <f t="shared" si="10"/>
        <v>1</v>
      </c>
      <c r="AI68" s="3">
        <f t="shared" si="10"/>
        <v>1</v>
      </c>
      <c r="AJ68" s="3">
        <f t="shared" si="10"/>
        <v>1</v>
      </c>
      <c r="AK68" s="3">
        <f t="shared" si="10"/>
        <v>0</v>
      </c>
      <c r="AL68" s="3">
        <f t="shared" si="10"/>
        <v>1</v>
      </c>
      <c r="AM68" s="3">
        <f t="shared" si="10"/>
        <v>1</v>
      </c>
      <c r="AN68" s="3">
        <f t="shared" si="10"/>
        <v>0</v>
      </c>
      <c r="AO68" s="3">
        <f t="shared" si="10"/>
        <v>0</v>
      </c>
      <c r="AQ68" s="3">
        <f t="shared" si="8"/>
        <v>0</v>
      </c>
      <c r="AR68" s="3">
        <f t="shared" si="8"/>
        <v>0</v>
      </c>
    </row>
    <row r="69" spans="2:44" x14ac:dyDescent="0.25">
      <c r="B69" s="9" t="s">
        <v>102</v>
      </c>
      <c r="C69" s="4" t="s">
        <v>123</v>
      </c>
      <c r="D69" s="4" t="s">
        <v>132</v>
      </c>
      <c r="E69" s="4" t="s">
        <v>126</v>
      </c>
      <c r="F69" s="4" t="s">
        <v>137</v>
      </c>
      <c r="G69" s="4" t="s">
        <v>125</v>
      </c>
      <c r="H69" s="4" t="s">
        <v>139</v>
      </c>
      <c r="I69" s="4" t="s">
        <v>119</v>
      </c>
      <c r="J69" s="4" t="s">
        <v>11</v>
      </c>
      <c r="K69" s="4" t="s">
        <v>122</v>
      </c>
      <c r="L69" s="4" t="s">
        <v>133</v>
      </c>
      <c r="M69" s="4" t="s">
        <v>12</v>
      </c>
      <c r="N69" s="4" t="s">
        <v>6</v>
      </c>
      <c r="O69" s="4" t="s">
        <v>130</v>
      </c>
      <c r="P69" s="4" t="s">
        <v>118</v>
      </c>
      <c r="Q69" s="4" t="s">
        <v>121</v>
      </c>
      <c r="R69" s="4" t="s">
        <v>136</v>
      </c>
      <c r="T69" s="4" t="s">
        <v>12</v>
      </c>
      <c r="U69" s="4" t="s">
        <v>136</v>
      </c>
      <c r="W69" s="5">
        <f t="shared" si="5"/>
        <v>9</v>
      </c>
      <c r="X69" s="5">
        <f t="shared" si="6"/>
        <v>1</v>
      </c>
      <c r="Z69" s="3">
        <f t="shared" si="10"/>
        <v>0</v>
      </c>
      <c r="AA69" s="3">
        <f t="shared" si="10"/>
        <v>1</v>
      </c>
      <c r="AB69" s="3">
        <f t="shared" si="10"/>
        <v>0</v>
      </c>
      <c r="AC69" s="3">
        <f t="shared" si="10"/>
        <v>0</v>
      </c>
      <c r="AD69" s="3">
        <f t="shared" si="10"/>
        <v>1</v>
      </c>
      <c r="AE69" s="3">
        <f t="shared" si="10"/>
        <v>0</v>
      </c>
      <c r="AF69" s="3">
        <f t="shared" si="10"/>
        <v>1</v>
      </c>
      <c r="AG69" s="3">
        <f t="shared" si="10"/>
        <v>1</v>
      </c>
      <c r="AH69" s="3">
        <f t="shared" si="10"/>
        <v>1</v>
      </c>
      <c r="AI69" s="3">
        <f t="shared" si="10"/>
        <v>0</v>
      </c>
      <c r="AJ69" s="3">
        <f t="shared" si="10"/>
        <v>1</v>
      </c>
      <c r="AK69" s="3">
        <f t="shared" si="10"/>
        <v>1</v>
      </c>
      <c r="AL69" s="3">
        <f t="shared" si="10"/>
        <v>1</v>
      </c>
      <c r="AM69" s="3">
        <f t="shared" si="10"/>
        <v>1</v>
      </c>
      <c r="AN69" s="3">
        <f t="shared" si="10"/>
        <v>0</v>
      </c>
      <c r="AO69" s="3">
        <f t="shared" si="10"/>
        <v>0</v>
      </c>
      <c r="AQ69" s="3">
        <f t="shared" si="8"/>
        <v>1</v>
      </c>
      <c r="AR69" s="3">
        <f t="shared" si="8"/>
        <v>0</v>
      </c>
    </row>
    <row r="70" spans="2:44" x14ac:dyDescent="0.25">
      <c r="B70" s="9" t="s">
        <v>103</v>
      </c>
      <c r="C70" s="4" t="s">
        <v>123</v>
      </c>
      <c r="D70" s="4" t="s">
        <v>132</v>
      </c>
      <c r="E70" s="4" t="s">
        <v>126</v>
      </c>
      <c r="F70" s="4" t="s">
        <v>124</v>
      </c>
      <c r="G70" s="4" t="s">
        <v>120</v>
      </c>
      <c r="H70" s="4" t="s">
        <v>56</v>
      </c>
      <c r="I70" s="4" t="s">
        <v>119</v>
      </c>
      <c r="J70" s="4" t="s">
        <v>11</v>
      </c>
      <c r="K70" s="4" t="s">
        <v>122</v>
      </c>
      <c r="L70" s="4" t="s">
        <v>55</v>
      </c>
      <c r="M70" s="4" t="s">
        <v>12</v>
      </c>
      <c r="N70" s="4" t="s">
        <v>6</v>
      </c>
      <c r="O70" s="4" t="s">
        <v>130</v>
      </c>
      <c r="P70" s="4" t="s">
        <v>118</v>
      </c>
      <c r="Q70" s="4" t="s">
        <v>121</v>
      </c>
      <c r="R70" s="4" t="s">
        <v>136</v>
      </c>
      <c r="T70" s="4" t="s">
        <v>122</v>
      </c>
      <c r="U70" s="4" t="s">
        <v>12</v>
      </c>
      <c r="W70" s="5">
        <f t="shared" si="5"/>
        <v>11</v>
      </c>
      <c r="X70" s="5">
        <f t="shared" si="6"/>
        <v>2</v>
      </c>
      <c r="Z70" s="3">
        <f t="shared" si="10"/>
        <v>0</v>
      </c>
      <c r="AA70" s="3">
        <f t="shared" si="10"/>
        <v>1</v>
      </c>
      <c r="AB70" s="3">
        <f t="shared" si="10"/>
        <v>0</v>
      </c>
      <c r="AC70" s="3">
        <f t="shared" si="10"/>
        <v>1</v>
      </c>
      <c r="AD70" s="3">
        <f t="shared" si="10"/>
        <v>0</v>
      </c>
      <c r="AE70" s="3">
        <f t="shared" si="10"/>
        <v>1</v>
      </c>
      <c r="AF70" s="3">
        <f t="shared" si="10"/>
        <v>1</v>
      </c>
      <c r="AG70" s="3">
        <f t="shared" si="10"/>
        <v>1</v>
      </c>
      <c r="AH70" s="3">
        <f t="shared" si="10"/>
        <v>1</v>
      </c>
      <c r="AI70" s="3">
        <f t="shared" si="10"/>
        <v>1</v>
      </c>
      <c r="AJ70" s="3">
        <f t="shared" si="10"/>
        <v>1</v>
      </c>
      <c r="AK70" s="3">
        <f t="shared" si="10"/>
        <v>1</v>
      </c>
      <c r="AL70" s="3">
        <f t="shared" si="10"/>
        <v>1</v>
      </c>
      <c r="AM70" s="3">
        <f t="shared" si="10"/>
        <v>1</v>
      </c>
      <c r="AN70" s="3">
        <f t="shared" si="10"/>
        <v>0</v>
      </c>
      <c r="AO70" s="3">
        <f t="shared" si="10"/>
        <v>0</v>
      </c>
      <c r="AQ70" s="3">
        <f t="shared" si="8"/>
        <v>1</v>
      </c>
      <c r="AR70" s="3">
        <f t="shared" si="8"/>
        <v>1</v>
      </c>
    </row>
    <row r="71" spans="2:44" x14ac:dyDescent="0.25">
      <c r="B71" s="9" t="s">
        <v>104</v>
      </c>
      <c r="C71" s="4" t="s">
        <v>123</v>
      </c>
      <c r="D71" s="4" t="s">
        <v>132</v>
      </c>
      <c r="E71" s="4" t="s">
        <v>126</v>
      </c>
      <c r="F71" s="4" t="s">
        <v>124</v>
      </c>
      <c r="G71" s="4" t="s">
        <v>125</v>
      </c>
      <c r="H71" s="4" t="s">
        <v>139</v>
      </c>
      <c r="I71" s="4" t="s">
        <v>119</v>
      </c>
      <c r="J71" s="4" t="s">
        <v>11</v>
      </c>
      <c r="K71" s="4" t="s">
        <v>122</v>
      </c>
      <c r="L71" s="4" t="s">
        <v>55</v>
      </c>
      <c r="M71" s="4" t="s">
        <v>12</v>
      </c>
      <c r="N71" s="4" t="s">
        <v>6</v>
      </c>
      <c r="O71" s="4" t="s">
        <v>130</v>
      </c>
      <c r="P71" s="4" t="s">
        <v>118</v>
      </c>
      <c r="Q71" s="4" t="s">
        <v>121</v>
      </c>
      <c r="R71" s="4" t="s">
        <v>136</v>
      </c>
      <c r="T71" s="4" t="s">
        <v>127</v>
      </c>
      <c r="U71" s="4" t="s">
        <v>12</v>
      </c>
      <c r="W71" s="5">
        <f t="shared" si="5"/>
        <v>11</v>
      </c>
      <c r="X71" s="5">
        <f t="shared" si="6"/>
        <v>1</v>
      </c>
      <c r="Z71" s="3">
        <f t="shared" si="10"/>
        <v>0</v>
      </c>
      <c r="AA71" s="3">
        <f t="shared" si="10"/>
        <v>1</v>
      </c>
      <c r="AB71" s="3">
        <f t="shared" si="10"/>
        <v>0</v>
      </c>
      <c r="AC71" s="3">
        <f t="shared" si="10"/>
        <v>1</v>
      </c>
      <c r="AD71" s="3">
        <f t="shared" si="10"/>
        <v>1</v>
      </c>
      <c r="AE71" s="3">
        <f t="shared" si="10"/>
        <v>0</v>
      </c>
      <c r="AF71" s="3">
        <f t="shared" si="10"/>
        <v>1</v>
      </c>
      <c r="AG71" s="3">
        <f t="shared" si="10"/>
        <v>1</v>
      </c>
      <c r="AH71" s="3">
        <f t="shared" si="10"/>
        <v>1</v>
      </c>
      <c r="AI71" s="3">
        <f t="shared" si="10"/>
        <v>1</v>
      </c>
      <c r="AJ71" s="3">
        <f t="shared" si="10"/>
        <v>1</v>
      </c>
      <c r="AK71" s="3">
        <f t="shared" si="10"/>
        <v>1</v>
      </c>
      <c r="AL71" s="3">
        <f t="shared" si="10"/>
        <v>1</v>
      </c>
      <c r="AM71" s="3">
        <f t="shared" si="10"/>
        <v>1</v>
      </c>
      <c r="AN71" s="3">
        <f t="shared" si="10"/>
        <v>0</v>
      </c>
      <c r="AO71" s="3">
        <f t="shared" si="10"/>
        <v>0</v>
      </c>
      <c r="AQ71" s="3">
        <f t="shared" si="8"/>
        <v>0</v>
      </c>
      <c r="AR71" s="3">
        <f t="shared" si="8"/>
        <v>1</v>
      </c>
    </row>
    <row r="72" spans="2:44" x14ac:dyDescent="0.25">
      <c r="B72" s="9" t="s">
        <v>105</v>
      </c>
      <c r="C72" s="4" t="s">
        <v>135</v>
      </c>
      <c r="D72" s="4" t="s">
        <v>132</v>
      </c>
      <c r="E72" s="4" t="s">
        <v>126</v>
      </c>
      <c r="F72" s="4" t="s">
        <v>124</v>
      </c>
      <c r="G72" s="4" t="s">
        <v>120</v>
      </c>
      <c r="H72" s="4" t="s">
        <v>56</v>
      </c>
      <c r="I72" s="4" t="s">
        <v>119</v>
      </c>
      <c r="J72" s="4" t="s">
        <v>11</v>
      </c>
      <c r="K72" s="4" t="s">
        <v>122</v>
      </c>
      <c r="L72" s="4" t="s">
        <v>133</v>
      </c>
      <c r="M72" s="4" t="s">
        <v>12</v>
      </c>
      <c r="N72" s="4" t="s">
        <v>6</v>
      </c>
      <c r="O72" s="4" t="s">
        <v>130</v>
      </c>
      <c r="P72" s="4" t="s">
        <v>118</v>
      </c>
      <c r="Q72" s="4" t="s">
        <v>121</v>
      </c>
      <c r="R72" s="4" t="s">
        <v>136</v>
      </c>
      <c r="T72" s="4" t="s">
        <v>118</v>
      </c>
      <c r="U72" s="4" t="s">
        <v>12</v>
      </c>
      <c r="W72" s="5">
        <f t="shared" si="5"/>
        <v>11</v>
      </c>
      <c r="X72" s="5">
        <f t="shared" si="6"/>
        <v>2</v>
      </c>
      <c r="Z72" s="3">
        <f t="shared" si="10"/>
        <v>1</v>
      </c>
      <c r="AA72" s="3">
        <f t="shared" si="10"/>
        <v>1</v>
      </c>
      <c r="AB72" s="3">
        <f t="shared" si="10"/>
        <v>0</v>
      </c>
      <c r="AC72" s="3">
        <f t="shared" si="10"/>
        <v>1</v>
      </c>
      <c r="AD72" s="3">
        <f t="shared" si="10"/>
        <v>0</v>
      </c>
      <c r="AE72" s="3">
        <f t="shared" si="10"/>
        <v>1</v>
      </c>
      <c r="AF72" s="3">
        <f t="shared" si="10"/>
        <v>1</v>
      </c>
      <c r="AG72" s="3">
        <f t="shared" si="10"/>
        <v>1</v>
      </c>
      <c r="AH72" s="3">
        <f t="shared" si="10"/>
        <v>1</v>
      </c>
      <c r="AI72" s="3">
        <f t="shared" si="10"/>
        <v>0</v>
      </c>
      <c r="AJ72" s="3">
        <f t="shared" si="10"/>
        <v>1</v>
      </c>
      <c r="AK72" s="3">
        <f t="shared" si="10"/>
        <v>1</v>
      </c>
      <c r="AL72" s="3">
        <f t="shared" si="10"/>
        <v>1</v>
      </c>
      <c r="AM72" s="3">
        <f t="shared" si="10"/>
        <v>1</v>
      </c>
      <c r="AN72" s="3">
        <f t="shared" si="10"/>
        <v>0</v>
      </c>
      <c r="AO72" s="3">
        <f t="shared" ref="AO72:AO87" si="11">IF(R72=R$2,1,0)</f>
        <v>0</v>
      </c>
      <c r="AQ72" s="3">
        <f t="shared" si="8"/>
        <v>1</v>
      </c>
      <c r="AR72" s="3">
        <f t="shared" si="8"/>
        <v>1</v>
      </c>
    </row>
    <row r="73" spans="2:44" x14ac:dyDescent="0.25">
      <c r="B73" s="9" t="s">
        <v>106</v>
      </c>
      <c r="C73" s="4" t="s">
        <v>123</v>
      </c>
      <c r="D73" s="4" t="s">
        <v>63</v>
      </c>
      <c r="E73" s="4" t="s">
        <v>126</v>
      </c>
      <c r="F73" s="4" t="s">
        <v>124</v>
      </c>
      <c r="G73" s="4" t="s">
        <v>125</v>
      </c>
      <c r="H73" s="4" t="s">
        <v>56</v>
      </c>
      <c r="I73" s="4" t="s">
        <v>119</v>
      </c>
      <c r="J73" s="4" t="s">
        <v>138</v>
      </c>
      <c r="K73" s="4" t="s">
        <v>122</v>
      </c>
      <c r="L73" s="4" t="s">
        <v>133</v>
      </c>
      <c r="M73" s="4" t="s">
        <v>12</v>
      </c>
      <c r="N73" s="4" t="s">
        <v>6</v>
      </c>
      <c r="O73" s="4" t="s">
        <v>130</v>
      </c>
      <c r="P73" s="4" t="s">
        <v>118</v>
      </c>
      <c r="Q73" s="4" t="s">
        <v>121</v>
      </c>
      <c r="R73" s="4" t="s">
        <v>136</v>
      </c>
      <c r="T73" s="4" t="s">
        <v>118</v>
      </c>
      <c r="U73" s="4" t="s">
        <v>12</v>
      </c>
      <c r="W73" s="5">
        <f t="shared" si="5"/>
        <v>9</v>
      </c>
      <c r="X73" s="5">
        <f t="shared" si="6"/>
        <v>2</v>
      </c>
      <c r="Z73" s="3">
        <f t="shared" ref="Z73:AN87" si="12">IF(C73=C$2,1,0)</f>
        <v>0</v>
      </c>
      <c r="AA73" s="3">
        <f t="shared" si="12"/>
        <v>0</v>
      </c>
      <c r="AB73" s="3">
        <f t="shared" si="12"/>
        <v>0</v>
      </c>
      <c r="AC73" s="3">
        <f t="shared" si="12"/>
        <v>1</v>
      </c>
      <c r="AD73" s="3">
        <f t="shared" si="12"/>
        <v>1</v>
      </c>
      <c r="AE73" s="3">
        <f t="shared" si="12"/>
        <v>1</v>
      </c>
      <c r="AF73" s="3">
        <f t="shared" si="12"/>
        <v>1</v>
      </c>
      <c r="AG73" s="3">
        <f t="shared" si="12"/>
        <v>0</v>
      </c>
      <c r="AH73" s="3">
        <f t="shared" si="12"/>
        <v>1</v>
      </c>
      <c r="AI73" s="3">
        <f t="shared" si="12"/>
        <v>0</v>
      </c>
      <c r="AJ73" s="3">
        <f t="shared" si="12"/>
        <v>1</v>
      </c>
      <c r="AK73" s="3">
        <f t="shared" si="12"/>
        <v>1</v>
      </c>
      <c r="AL73" s="3">
        <f t="shared" si="12"/>
        <v>1</v>
      </c>
      <c r="AM73" s="3">
        <f t="shared" si="12"/>
        <v>1</v>
      </c>
      <c r="AN73" s="3">
        <f t="shared" si="12"/>
        <v>0</v>
      </c>
      <c r="AO73" s="3">
        <f t="shared" si="11"/>
        <v>0</v>
      </c>
      <c r="AQ73" s="3">
        <f t="shared" si="8"/>
        <v>1</v>
      </c>
      <c r="AR73" s="3">
        <f t="shared" si="8"/>
        <v>1</v>
      </c>
    </row>
    <row r="74" spans="2:44" x14ac:dyDescent="0.25">
      <c r="B74" s="9" t="s">
        <v>107</v>
      </c>
      <c r="C74" s="4" t="s">
        <v>135</v>
      </c>
      <c r="D74" s="4" t="s">
        <v>63</v>
      </c>
      <c r="E74" s="4" t="s">
        <v>126</v>
      </c>
      <c r="F74" s="4" t="s">
        <v>124</v>
      </c>
      <c r="G74" s="4" t="s">
        <v>125</v>
      </c>
      <c r="H74" s="4" t="s">
        <v>139</v>
      </c>
      <c r="I74" s="4" t="s">
        <v>119</v>
      </c>
      <c r="J74" s="4" t="s">
        <v>138</v>
      </c>
      <c r="K74" s="4" t="s">
        <v>122</v>
      </c>
      <c r="L74" s="4" t="s">
        <v>55</v>
      </c>
      <c r="M74" s="4" t="s">
        <v>12</v>
      </c>
      <c r="N74" s="4" t="s">
        <v>6</v>
      </c>
      <c r="O74" s="4" t="s">
        <v>130</v>
      </c>
      <c r="P74" s="4" t="s">
        <v>118</v>
      </c>
      <c r="Q74" s="4" t="s">
        <v>134</v>
      </c>
      <c r="R74" s="4" t="s">
        <v>136</v>
      </c>
      <c r="T74" s="4" t="s">
        <v>122</v>
      </c>
      <c r="U74" s="4" t="s">
        <v>12</v>
      </c>
      <c r="W74" s="5">
        <f t="shared" si="5"/>
        <v>11</v>
      </c>
      <c r="X74" s="5">
        <f t="shared" si="6"/>
        <v>2</v>
      </c>
      <c r="Z74" s="3">
        <f t="shared" si="12"/>
        <v>1</v>
      </c>
      <c r="AA74" s="3">
        <f t="shared" si="12"/>
        <v>0</v>
      </c>
      <c r="AB74" s="3">
        <f t="shared" si="12"/>
        <v>0</v>
      </c>
      <c r="AC74" s="3">
        <f t="shared" si="12"/>
        <v>1</v>
      </c>
      <c r="AD74" s="3">
        <f t="shared" si="12"/>
        <v>1</v>
      </c>
      <c r="AE74" s="3">
        <f t="shared" si="12"/>
        <v>0</v>
      </c>
      <c r="AF74" s="3">
        <f t="shared" si="12"/>
        <v>1</v>
      </c>
      <c r="AG74" s="3">
        <f t="shared" si="12"/>
        <v>0</v>
      </c>
      <c r="AH74" s="3">
        <f t="shared" si="12"/>
        <v>1</v>
      </c>
      <c r="AI74" s="3">
        <f t="shared" si="12"/>
        <v>1</v>
      </c>
      <c r="AJ74" s="3">
        <f t="shared" si="12"/>
        <v>1</v>
      </c>
      <c r="AK74" s="3">
        <f t="shared" si="12"/>
        <v>1</v>
      </c>
      <c r="AL74" s="3">
        <f t="shared" si="12"/>
        <v>1</v>
      </c>
      <c r="AM74" s="3">
        <f t="shared" si="12"/>
        <v>1</v>
      </c>
      <c r="AN74" s="3">
        <f t="shared" si="12"/>
        <v>1</v>
      </c>
      <c r="AO74" s="3">
        <f t="shared" si="11"/>
        <v>0</v>
      </c>
      <c r="AQ74" s="3">
        <f t="shared" si="8"/>
        <v>1</v>
      </c>
      <c r="AR74" s="3">
        <f t="shared" si="8"/>
        <v>1</v>
      </c>
    </row>
    <row r="75" spans="2:44" x14ac:dyDescent="0.25">
      <c r="B75" s="9" t="s">
        <v>162</v>
      </c>
      <c r="C75" s="4" t="s">
        <v>123</v>
      </c>
      <c r="D75" s="4" t="s">
        <v>63</v>
      </c>
      <c r="E75" s="4" t="s">
        <v>126</v>
      </c>
      <c r="F75" s="4" t="s">
        <v>124</v>
      </c>
      <c r="G75" s="4" t="s">
        <v>125</v>
      </c>
      <c r="H75" s="4" t="s">
        <v>139</v>
      </c>
      <c r="I75" s="4" t="s">
        <v>62</v>
      </c>
      <c r="J75" s="4" t="s">
        <v>138</v>
      </c>
      <c r="K75" s="4" t="s">
        <v>122</v>
      </c>
      <c r="L75" s="4" t="s">
        <v>133</v>
      </c>
      <c r="M75" s="4" t="s">
        <v>12</v>
      </c>
      <c r="N75" s="4" t="s">
        <v>127</v>
      </c>
      <c r="O75" s="4" t="s">
        <v>130</v>
      </c>
      <c r="P75" s="4" t="s">
        <v>118</v>
      </c>
      <c r="Q75" s="4" t="s">
        <v>121</v>
      </c>
      <c r="R75" s="4" t="s">
        <v>136</v>
      </c>
      <c r="T75" s="4" t="s">
        <v>122</v>
      </c>
      <c r="U75" s="4" t="s">
        <v>12</v>
      </c>
      <c r="W75" s="5">
        <f t="shared" si="5"/>
        <v>6</v>
      </c>
      <c r="X75" s="5">
        <f t="shared" si="6"/>
        <v>2</v>
      </c>
      <c r="Z75" s="3">
        <f t="shared" si="12"/>
        <v>0</v>
      </c>
      <c r="AA75" s="3">
        <f t="shared" si="12"/>
        <v>0</v>
      </c>
      <c r="AB75" s="3">
        <f t="shared" si="12"/>
        <v>0</v>
      </c>
      <c r="AC75" s="3">
        <f t="shared" si="12"/>
        <v>1</v>
      </c>
      <c r="AD75" s="3">
        <f t="shared" si="12"/>
        <v>1</v>
      </c>
      <c r="AE75" s="3">
        <f t="shared" si="12"/>
        <v>0</v>
      </c>
      <c r="AF75" s="3">
        <f t="shared" si="12"/>
        <v>0</v>
      </c>
      <c r="AG75" s="3">
        <f t="shared" si="12"/>
        <v>0</v>
      </c>
      <c r="AH75" s="3">
        <f t="shared" si="12"/>
        <v>1</v>
      </c>
      <c r="AI75" s="3">
        <f t="shared" si="12"/>
        <v>0</v>
      </c>
      <c r="AJ75" s="3">
        <f t="shared" si="12"/>
        <v>1</v>
      </c>
      <c r="AK75" s="3">
        <f t="shared" si="12"/>
        <v>0</v>
      </c>
      <c r="AL75" s="3">
        <f t="shared" si="12"/>
        <v>1</v>
      </c>
      <c r="AM75" s="3">
        <f t="shared" si="12"/>
        <v>1</v>
      </c>
      <c r="AN75" s="3">
        <f t="shared" si="12"/>
        <v>0</v>
      </c>
      <c r="AO75" s="3">
        <f t="shared" si="11"/>
        <v>0</v>
      </c>
      <c r="AQ75" s="3">
        <f t="shared" si="8"/>
        <v>1</v>
      </c>
      <c r="AR75" s="3">
        <f t="shared" si="8"/>
        <v>1</v>
      </c>
    </row>
    <row r="76" spans="2:44" x14ac:dyDescent="0.25">
      <c r="B76" s="9" t="s">
        <v>108</v>
      </c>
      <c r="C76" s="4" t="s">
        <v>123</v>
      </c>
      <c r="D76" s="4" t="s">
        <v>132</v>
      </c>
      <c r="E76" s="4" t="s">
        <v>126</v>
      </c>
      <c r="F76" s="4" t="s">
        <v>124</v>
      </c>
      <c r="G76" s="4" t="s">
        <v>125</v>
      </c>
      <c r="H76" s="4" t="s">
        <v>56</v>
      </c>
      <c r="I76" s="4" t="s">
        <v>119</v>
      </c>
      <c r="J76" s="4" t="s">
        <v>11</v>
      </c>
      <c r="K76" s="4" t="s">
        <v>122</v>
      </c>
      <c r="L76" s="4" t="s">
        <v>55</v>
      </c>
      <c r="M76" s="4" t="s">
        <v>12</v>
      </c>
      <c r="N76" s="4" t="s">
        <v>6</v>
      </c>
      <c r="O76" s="4" t="s">
        <v>130</v>
      </c>
      <c r="P76" s="4" t="s">
        <v>118</v>
      </c>
      <c r="Q76" s="4" t="s">
        <v>121</v>
      </c>
      <c r="R76" s="4" t="s">
        <v>136</v>
      </c>
      <c r="T76" s="4" t="s">
        <v>126</v>
      </c>
      <c r="U76" s="4" t="s">
        <v>118</v>
      </c>
      <c r="W76" s="5">
        <f t="shared" ref="W76:W87" si="13">SUM(Z76:AO76)</f>
        <v>12</v>
      </c>
      <c r="X76" s="5">
        <f t="shared" ref="X76:X87" si="14">SUM(AQ76:AR76)</f>
        <v>1</v>
      </c>
      <c r="Z76" s="3">
        <f t="shared" si="12"/>
        <v>0</v>
      </c>
      <c r="AA76" s="3">
        <f t="shared" si="12"/>
        <v>1</v>
      </c>
      <c r="AB76" s="3">
        <f t="shared" si="12"/>
        <v>0</v>
      </c>
      <c r="AC76" s="3">
        <f t="shared" si="12"/>
        <v>1</v>
      </c>
      <c r="AD76" s="3">
        <f t="shared" si="12"/>
        <v>1</v>
      </c>
      <c r="AE76" s="3">
        <f t="shared" si="12"/>
        <v>1</v>
      </c>
      <c r="AF76" s="3">
        <f t="shared" si="12"/>
        <v>1</v>
      </c>
      <c r="AG76" s="3">
        <f t="shared" si="12"/>
        <v>1</v>
      </c>
      <c r="AH76" s="3">
        <f t="shared" si="12"/>
        <v>1</v>
      </c>
      <c r="AI76" s="3">
        <f t="shared" si="12"/>
        <v>1</v>
      </c>
      <c r="AJ76" s="3">
        <f t="shared" si="12"/>
        <v>1</v>
      </c>
      <c r="AK76" s="3">
        <f t="shared" si="12"/>
        <v>1</v>
      </c>
      <c r="AL76" s="3">
        <f t="shared" si="12"/>
        <v>1</v>
      </c>
      <c r="AM76" s="3">
        <f t="shared" si="12"/>
        <v>1</v>
      </c>
      <c r="AN76" s="3">
        <f t="shared" si="12"/>
        <v>0</v>
      </c>
      <c r="AO76" s="3">
        <f t="shared" si="11"/>
        <v>0</v>
      </c>
      <c r="AQ76" s="3">
        <f t="shared" ref="AQ76:AR87" si="15">COUNTIF($C$2:$R$2, T76)</f>
        <v>0</v>
      </c>
      <c r="AR76" s="3">
        <f t="shared" si="15"/>
        <v>1</v>
      </c>
    </row>
    <row r="77" spans="2:44" x14ac:dyDescent="0.25">
      <c r="B77" s="9" t="s">
        <v>109</v>
      </c>
      <c r="C77" s="48" t="s">
        <v>186</v>
      </c>
      <c r="D77" s="48" t="s">
        <v>186</v>
      </c>
      <c r="E77" s="48" t="s">
        <v>186</v>
      </c>
      <c r="F77" s="48" t="s">
        <v>186</v>
      </c>
      <c r="G77" s="48" t="s">
        <v>186</v>
      </c>
      <c r="H77" s="48" t="s">
        <v>186</v>
      </c>
      <c r="I77" s="48" t="s">
        <v>186</v>
      </c>
      <c r="J77" s="48" t="s">
        <v>186</v>
      </c>
      <c r="K77" s="48" t="s">
        <v>186</v>
      </c>
      <c r="L77" s="48" t="s">
        <v>186</v>
      </c>
      <c r="M77" s="48" t="s">
        <v>186</v>
      </c>
      <c r="N77" s="48" t="s">
        <v>186</v>
      </c>
      <c r="O77" s="48" t="s">
        <v>186</v>
      </c>
      <c r="P77" s="48" t="s">
        <v>186</v>
      </c>
      <c r="Q77" s="48" t="s">
        <v>186</v>
      </c>
      <c r="R77" s="48" t="s">
        <v>186</v>
      </c>
      <c r="T77" s="48" t="s">
        <v>186</v>
      </c>
      <c r="U77" s="48" t="s">
        <v>186</v>
      </c>
      <c r="W77" s="42">
        <v>5</v>
      </c>
      <c r="X77" s="5">
        <f t="shared" si="14"/>
        <v>0</v>
      </c>
      <c r="Z77" s="3">
        <f t="shared" si="12"/>
        <v>0</v>
      </c>
      <c r="AA77" s="3">
        <f t="shared" si="12"/>
        <v>0</v>
      </c>
      <c r="AB77" s="3">
        <f t="shared" si="12"/>
        <v>0</v>
      </c>
      <c r="AC77" s="3">
        <f t="shared" si="12"/>
        <v>0</v>
      </c>
      <c r="AD77" s="3">
        <f t="shared" si="12"/>
        <v>0</v>
      </c>
      <c r="AE77" s="3">
        <f t="shared" si="12"/>
        <v>0</v>
      </c>
      <c r="AF77" s="3">
        <f t="shared" si="12"/>
        <v>0</v>
      </c>
      <c r="AG77" s="3">
        <f t="shared" si="12"/>
        <v>0</v>
      </c>
      <c r="AH77" s="3">
        <f t="shared" si="12"/>
        <v>0</v>
      </c>
      <c r="AI77" s="3">
        <f t="shared" si="12"/>
        <v>0</v>
      </c>
      <c r="AJ77" s="3">
        <f t="shared" si="12"/>
        <v>0</v>
      </c>
      <c r="AK77" s="3">
        <f t="shared" si="12"/>
        <v>0</v>
      </c>
      <c r="AL77" s="3">
        <f t="shared" si="12"/>
        <v>0</v>
      </c>
      <c r="AM77" s="3">
        <f t="shared" si="12"/>
        <v>0</v>
      </c>
      <c r="AN77" s="3">
        <f t="shared" si="12"/>
        <v>0</v>
      </c>
      <c r="AO77" s="3">
        <f t="shared" si="11"/>
        <v>0</v>
      </c>
      <c r="AQ77" s="3">
        <f t="shared" si="15"/>
        <v>0</v>
      </c>
      <c r="AR77" s="3">
        <f t="shared" si="15"/>
        <v>0</v>
      </c>
    </row>
    <row r="78" spans="2:44" x14ac:dyDescent="0.25">
      <c r="B78" s="9" t="s">
        <v>110</v>
      </c>
      <c r="C78" s="4" t="s">
        <v>135</v>
      </c>
      <c r="D78" s="4" t="s">
        <v>132</v>
      </c>
      <c r="E78" s="4" t="s">
        <v>126</v>
      </c>
      <c r="F78" s="4" t="s">
        <v>124</v>
      </c>
      <c r="G78" s="4" t="s">
        <v>120</v>
      </c>
      <c r="H78" s="4" t="s">
        <v>56</v>
      </c>
      <c r="I78" s="4" t="s">
        <v>62</v>
      </c>
      <c r="J78" s="4" t="s">
        <v>11</v>
      </c>
      <c r="K78" s="4" t="s">
        <v>122</v>
      </c>
      <c r="L78" s="4" t="s">
        <v>55</v>
      </c>
      <c r="M78" s="4" t="s">
        <v>12</v>
      </c>
      <c r="N78" s="4" t="s">
        <v>127</v>
      </c>
      <c r="O78" s="4" t="s">
        <v>130</v>
      </c>
      <c r="P78" s="4" t="s">
        <v>118</v>
      </c>
      <c r="Q78" s="4" t="s">
        <v>121</v>
      </c>
      <c r="R78" s="4" t="s">
        <v>136</v>
      </c>
      <c r="T78" s="4" t="s">
        <v>122</v>
      </c>
      <c r="U78" s="4" t="s">
        <v>12</v>
      </c>
      <c r="W78" s="5">
        <f t="shared" si="13"/>
        <v>10</v>
      </c>
      <c r="X78" s="5">
        <f t="shared" si="14"/>
        <v>2</v>
      </c>
      <c r="Z78" s="3">
        <f t="shared" si="12"/>
        <v>1</v>
      </c>
      <c r="AA78" s="3">
        <f t="shared" si="12"/>
        <v>1</v>
      </c>
      <c r="AB78" s="3">
        <f t="shared" si="12"/>
        <v>0</v>
      </c>
      <c r="AC78" s="3">
        <f t="shared" si="12"/>
        <v>1</v>
      </c>
      <c r="AD78" s="3">
        <f t="shared" si="12"/>
        <v>0</v>
      </c>
      <c r="AE78" s="3">
        <f t="shared" si="12"/>
        <v>1</v>
      </c>
      <c r="AF78" s="3">
        <f t="shared" si="12"/>
        <v>0</v>
      </c>
      <c r="AG78" s="3">
        <f t="shared" si="12"/>
        <v>1</v>
      </c>
      <c r="AH78" s="3">
        <f t="shared" si="12"/>
        <v>1</v>
      </c>
      <c r="AI78" s="3">
        <f t="shared" si="12"/>
        <v>1</v>
      </c>
      <c r="AJ78" s="3">
        <f t="shared" si="12"/>
        <v>1</v>
      </c>
      <c r="AK78" s="3">
        <f t="shared" si="12"/>
        <v>0</v>
      </c>
      <c r="AL78" s="3">
        <f t="shared" si="12"/>
        <v>1</v>
      </c>
      <c r="AM78" s="3">
        <f t="shared" si="12"/>
        <v>1</v>
      </c>
      <c r="AN78" s="3">
        <f t="shared" si="12"/>
        <v>0</v>
      </c>
      <c r="AO78" s="3">
        <f t="shared" si="11"/>
        <v>0</v>
      </c>
      <c r="AQ78" s="3">
        <f t="shared" si="15"/>
        <v>1</v>
      </c>
      <c r="AR78" s="3">
        <f t="shared" si="15"/>
        <v>1</v>
      </c>
    </row>
    <row r="79" spans="2:44" x14ac:dyDescent="0.25">
      <c r="B79" s="9" t="s">
        <v>111</v>
      </c>
      <c r="C79" s="4" t="s">
        <v>123</v>
      </c>
      <c r="D79" s="4" t="s">
        <v>132</v>
      </c>
      <c r="E79" s="4" t="s">
        <v>126</v>
      </c>
      <c r="F79" s="4" t="s">
        <v>124</v>
      </c>
      <c r="G79" s="4" t="s">
        <v>125</v>
      </c>
      <c r="H79" s="4" t="s">
        <v>139</v>
      </c>
      <c r="I79" s="4" t="s">
        <v>119</v>
      </c>
      <c r="J79" s="4" t="s">
        <v>11</v>
      </c>
      <c r="K79" s="4" t="s">
        <v>122</v>
      </c>
      <c r="L79" s="4" t="s">
        <v>133</v>
      </c>
      <c r="M79" s="4" t="s">
        <v>12</v>
      </c>
      <c r="N79" s="4" t="s">
        <v>6</v>
      </c>
      <c r="O79" s="4" t="s">
        <v>130</v>
      </c>
      <c r="P79" s="4" t="s">
        <v>118</v>
      </c>
      <c r="Q79" s="4" t="s">
        <v>121</v>
      </c>
      <c r="R79" s="4" t="s">
        <v>136</v>
      </c>
      <c r="T79" s="4" t="s">
        <v>124</v>
      </c>
      <c r="U79" s="4" t="s">
        <v>119</v>
      </c>
      <c r="W79" s="5">
        <f t="shared" si="13"/>
        <v>10</v>
      </c>
      <c r="X79" s="5">
        <f t="shared" si="14"/>
        <v>2</v>
      </c>
      <c r="Z79" s="3">
        <f t="shared" si="12"/>
        <v>0</v>
      </c>
      <c r="AA79" s="3">
        <f t="shared" si="12"/>
        <v>1</v>
      </c>
      <c r="AB79" s="3">
        <f t="shared" si="12"/>
        <v>0</v>
      </c>
      <c r="AC79" s="3">
        <f t="shared" si="12"/>
        <v>1</v>
      </c>
      <c r="AD79" s="3">
        <f t="shared" si="12"/>
        <v>1</v>
      </c>
      <c r="AE79" s="3">
        <f t="shared" si="12"/>
        <v>0</v>
      </c>
      <c r="AF79" s="3">
        <f t="shared" si="12"/>
        <v>1</v>
      </c>
      <c r="AG79" s="3">
        <f t="shared" si="12"/>
        <v>1</v>
      </c>
      <c r="AH79" s="3">
        <f t="shared" si="12"/>
        <v>1</v>
      </c>
      <c r="AI79" s="3">
        <f t="shared" si="12"/>
        <v>0</v>
      </c>
      <c r="AJ79" s="3">
        <f t="shared" si="12"/>
        <v>1</v>
      </c>
      <c r="AK79" s="3">
        <f t="shared" si="12"/>
        <v>1</v>
      </c>
      <c r="AL79" s="3">
        <f t="shared" si="12"/>
        <v>1</v>
      </c>
      <c r="AM79" s="3">
        <f t="shared" si="12"/>
        <v>1</v>
      </c>
      <c r="AN79" s="3">
        <f t="shared" si="12"/>
        <v>0</v>
      </c>
      <c r="AO79" s="3">
        <f t="shared" si="11"/>
        <v>0</v>
      </c>
      <c r="AQ79" s="3">
        <f t="shared" si="15"/>
        <v>1</v>
      </c>
      <c r="AR79" s="3">
        <f t="shared" si="15"/>
        <v>1</v>
      </c>
    </row>
    <row r="80" spans="2:44" x14ac:dyDescent="0.25">
      <c r="B80" s="9" t="s">
        <v>112</v>
      </c>
      <c r="C80" s="4" t="s">
        <v>123</v>
      </c>
      <c r="D80" s="4" t="s">
        <v>132</v>
      </c>
      <c r="E80" s="4" t="s">
        <v>126</v>
      </c>
      <c r="F80" s="4" t="s">
        <v>124</v>
      </c>
      <c r="G80" s="4" t="s">
        <v>125</v>
      </c>
      <c r="H80" s="4" t="s">
        <v>56</v>
      </c>
      <c r="I80" s="4" t="s">
        <v>119</v>
      </c>
      <c r="J80" s="4" t="s">
        <v>138</v>
      </c>
      <c r="K80" s="4" t="s">
        <v>122</v>
      </c>
      <c r="L80" s="4" t="s">
        <v>133</v>
      </c>
      <c r="M80" s="4" t="s">
        <v>12</v>
      </c>
      <c r="N80" s="4" t="s">
        <v>6</v>
      </c>
      <c r="O80" s="4" t="s">
        <v>130</v>
      </c>
      <c r="P80" s="4" t="s">
        <v>118</v>
      </c>
      <c r="Q80" s="4" t="s">
        <v>121</v>
      </c>
      <c r="R80" s="4" t="s">
        <v>136</v>
      </c>
      <c r="T80" s="4" t="s">
        <v>122</v>
      </c>
      <c r="U80" s="4" t="s">
        <v>12</v>
      </c>
      <c r="W80" s="5">
        <f t="shared" si="13"/>
        <v>10</v>
      </c>
      <c r="X80" s="5">
        <f t="shared" si="14"/>
        <v>2</v>
      </c>
      <c r="Z80" s="3">
        <f t="shared" si="12"/>
        <v>0</v>
      </c>
      <c r="AA80" s="3">
        <f t="shared" si="12"/>
        <v>1</v>
      </c>
      <c r="AB80" s="3">
        <f t="shared" si="12"/>
        <v>0</v>
      </c>
      <c r="AC80" s="3">
        <f t="shared" si="12"/>
        <v>1</v>
      </c>
      <c r="AD80" s="3">
        <f t="shared" si="12"/>
        <v>1</v>
      </c>
      <c r="AE80" s="3">
        <f t="shared" si="12"/>
        <v>1</v>
      </c>
      <c r="AF80" s="3">
        <f t="shared" si="12"/>
        <v>1</v>
      </c>
      <c r="AG80" s="3">
        <f t="shared" si="12"/>
        <v>0</v>
      </c>
      <c r="AH80" s="3">
        <f t="shared" si="12"/>
        <v>1</v>
      </c>
      <c r="AI80" s="3">
        <f t="shared" si="12"/>
        <v>0</v>
      </c>
      <c r="AJ80" s="3">
        <f t="shared" si="12"/>
        <v>1</v>
      </c>
      <c r="AK80" s="3">
        <f t="shared" si="12"/>
        <v>1</v>
      </c>
      <c r="AL80" s="3">
        <f t="shared" si="12"/>
        <v>1</v>
      </c>
      <c r="AM80" s="3">
        <f t="shared" si="12"/>
        <v>1</v>
      </c>
      <c r="AN80" s="3">
        <f t="shared" si="12"/>
        <v>0</v>
      </c>
      <c r="AO80" s="3">
        <f t="shared" si="11"/>
        <v>0</v>
      </c>
      <c r="AQ80" s="3">
        <f t="shared" si="15"/>
        <v>1</v>
      </c>
      <c r="AR80" s="3">
        <f t="shared" si="15"/>
        <v>1</v>
      </c>
    </row>
    <row r="81" spans="2:44" x14ac:dyDescent="0.25">
      <c r="B81" s="9" t="s">
        <v>113</v>
      </c>
      <c r="C81" s="4" t="s">
        <v>135</v>
      </c>
      <c r="D81" s="4" t="s">
        <v>132</v>
      </c>
      <c r="E81" s="4" t="s">
        <v>126</v>
      </c>
      <c r="F81" s="4" t="s">
        <v>124</v>
      </c>
      <c r="G81" s="4" t="s">
        <v>120</v>
      </c>
      <c r="H81" s="4" t="s">
        <v>56</v>
      </c>
      <c r="I81" s="4" t="s">
        <v>119</v>
      </c>
      <c r="J81" s="4" t="s">
        <v>11</v>
      </c>
      <c r="K81" s="4" t="s">
        <v>122</v>
      </c>
      <c r="L81" s="4" t="s">
        <v>133</v>
      </c>
      <c r="M81" s="4" t="s">
        <v>12</v>
      </c>
      <c r="N81" s="4" t="s">
        <v>6</v>
      </c>
      <c r="O81" s="4" t="s">
        <v>130</v>
      </c>
      <c r="P81" s="4" t="s">
        <v>118</v>
      </c>
      <c r="Q81" s="4" t="s">
        <v>121</v>
      </c>
      <c r="R81" s="4" t="s">
        <v>136</v>
      </c>
      <c r="T81" s="4" t="s">
        <v>130</v>
      </c>
      <c r="U81" s="4" t="s">
        <v>6</v>
      </c>
      <c r="W81" s="5">
        <f t="shared" si="13"/>
        <v>11</v>
      </c>
      <c r="X81" s="5">
        <f t="shared" si="14"/>
        <v>2</v>
      </c>
      <c r="Z81" s="3">
        <f t="shared" si="12"/>
        <v>1</v>
      </c>
      <c r="AA81" s="3">
        <f t="shared" si="12"/>
        <v>1</v>
      </c>
      <c r="AB81" s="3">
        <f t="shared" si="12"/>
        <v>0</v>
      </c>
      <c r="AC81" s="3">
        <f t="shared" si="12"/>
        <v>1</v>
      </c>
      <c r="AD81" s="3">
        <f t="shared" si="12"/>
        <v>0</v>
      </c>
      <c r="AE81" s="3">
        <f t="shared" si="12"/>
        <v>1</v>
      </c>
      <c r="AF81" s="3">
        <f t="shared" si="12"/>
        <v>1</v>
      </c>
      <c r="AG81" s="3">
        <f t="shared" si="12"/>
        <v>1</v>
      </c>
      <c r="AH81" s="3">
        <f t="shared" si="12"/>
        <v>1</v>
      </c>
      <c r="AI81" s="3">
        <f t="shared" si="12"/>
        <v>0</v>
      </c>
      <c r="AJ81" s="3">
        <f t="shared" si="12"/>
        <v>1</v>
      </c>
      <c r="AK81" s="3">
        <f t="shared" si="12"/>
        <v>1</v>
      </c>
      <c r="AL81" s="3">
        <f t="shared" si="12"/>
        <v>1</v>
      </c>
      <c r="AM81" s="3">
        <f t="shared" si="12"/>
        <v>1</v>
      </c>
      <c r="AN81" s="3">
        <f t="shared" si="12"/>
        <v>0</v>
      </c>
      <c r="AO81" s="3">
        <f t="shared" si="11"/>
        <v>0</v>
      </c>
      <c r="AQ81" s="3">
        <f t="shared" si="15"/>
        <v>1</v>
      </c>
      <c r="AR81" s="3">
        <f t="shared" si="15"/>
        <v>1</v>
      </c>
    </row>
    <row r="82" spans="2:44" x14ac:dyDescent="0.25">
      <c r="B82" s="9" t="s">
        <v>114</v>
      </c>
      <c r="C82" s="4" t="s">
        <v>123</v>
      </c>
      <c r="D82" s="4" t="s">
        <v>132</v>
      </c>
      <c r="E82" s="4" t="s">
        <v>126</v>
      </c>
      <c r="F82" s="4" t="s">
        <v>124</v>
      </c>
      <c r="G82" s="4" t="s">
        <v>120</v>
      </c>
      <c r="H82" s="4" t="s">
        <v>56</v>
      </c>
      <c r="I82" s="4" t="s">
        <v>119</v>
      </c>
      <c r="J82" s="4" t="s">
        <v>11</v>
      </c>
      <c r="K82" s="4" t="s">
        <v>122</v>
      </c>
      <c r="L82" s="4" t="s">
        <v>133</v>
      </c>
      <c r="M82" s="4" t="s">
        <v>12</v>
      </c>
      <c r="N82" s="4" t="s">
        <v>6</v>
      </c>
      <c r="O82" s="4" t="s">
        <v>141</v>
      </c>
      <c r="P82" s="4" t="s">
        <v>118</v>
      </c>
      <c r="Q82" s="4" t="s">
        <v>121</v>
      </c>
      <c r="R82" s="4" t="s">
        <v>136</v>
      </c>
      <c r="T82" s="4" t="s">
        <v>136</v>
      </c>
      <c r="U82" s="4" t="s">
        <v>118</v>
      </c>
      <c r="W82" s="5">
        <f t="shared" si="13"/>
        <v>9</v>
      </c>
      <c r="X82" s="5">
        <f t="shared" si="14"/>
        <v>1</v>
      </c>
      <c r="Z82" s="3">
        <f t="shared" si="12"/>
        <v>0</v>
      </c>
      <c r="AA82" s="3">
        <f t="shared" si="12"/>
        <v>1</v>
      </c>
      <c r="AB82" s="3">
        <f t="shared" si="12"/>
        <v>0</v>
      </c>
      <c r="AC82" s="3">
        <f t="shared" si="12"/>
        <v>1</v>
      </c>
      <c r="AD82" s="3">
        <f t="shared" si="12"/>
        <v>0</v>
      </c>
      <c r="AE82" s="3">
        <f t="shared" si="12"/>
        <v>1</v>
      </c>
      <c r="AF82" s="3">
        <f t="shared" si="12"/>
        <v>1</v>
      </c>
      <c r="AG82" s="3">
        <f t="shared" si="12"/>
        <v>1</v>
      </c>
      <c r="AH82" s="3">
        <f t="shared" si="12"/>
        <v>1</v>
      </c>
      <c r="AI82" s="3">
        <f t="shared" si="12"/>
        <v>0</v>
      </c>
      <c r="AJ82" s="3">
        <f t="shared" si="12"/>
        <v>1</v>
      </c>
      <c r="AK82" s="3">
        <f t="shared" si="12"/>
        <v>1</v>
      </c>
      <c r="AL82" s="3">
        <f t="shared" si="12"/>
        <v>0</v>
      </c>
      <c r="AM82" s="3">
        <f t="shared" si="12"/>
        <v>1</v>
      </c>
      <c r="AN82" s="3">
        <f t="shared" si="12"/>
        <v>0</v>
      </c>
      <c r="AO82" s="3">
        <f t="shared" si="11"/>
        <v>0</v>
      </c>
      <c r="AQ82" s="3">
        <f t="shared" si="15"/>
        <v>0</v>
      </c>
      <c r="AR82" s="3">
        <f t="shared" si="15"/>
        <v>1</v>
      </c>
    </row>
    <row r="83" spans="2:44" x14ac:dyDescent="0.25">
      <c r="B83" s="9" t="s">
        <v>115</v>
      </c>
      <c r="C83" s="4" t="s">
        <v>135</v>
      </c>
      <c r="D83" s="4" t="s">
        <v>63</v>
      </c>
      <c r="E83" s="4" t="s">
        <v>126</v>
      </c>
      <c r="F83" s="4" t="s">
        <v>124</v>
      </c>
      <c r="G83" s="4" t="s">
        <v>120</v>
      </c>
      <c r="H83" s="4" t="s">
        <v>139</v>
      </c>
      <c r="I83" s="4" t="s">
        <v>62</v>
      </c>
      <c r="J83" s="4" t="s">
        <v>11</v>
      </c>
      <c r="K83" s="4" t="s">
        <v>122</v>
      </c>
      <c r="L83" s="4" t="s">
        <v>55</v>
      </c>
      <c r="M83" s="4" t="s">
        <v>12</v>
      </c>
      <c r="N83" s="4" t="s">
        <v>6</v>
      </c>
      <c r="O83" s="4" t="s">
        <v>130</v>
      </c>
      <c r="P83" s="4" t="s">
        <v>118</v>
      </c>
      <c r="Q83" s="4" t="s">
        <v>121</v>
      </c>
      <c r="R83" s="4" t="s">
        <v>131</v>
      </c>
      <c r="T83" s="4" t="s">
        <v>126</v>
      </c>
      <c r="U83" s="4" t="s">
        <v>6</v>
      </c>
      <c r="W83" s="5">
        <f t="shared" si="13"/>
        <v>10</v>
      </c>
      <c r="X83" s="5">
        <f t="shared" si="14"/>
        <v>1</v>
      </c>
      <c r="Z83" s="3">
        <f t="shared" si="12"/>
        <v>1</v>
      </c>
      <c r="AA83" s="3">
        <f t="shared" si="12"/>
        <v>0</v>
      </c>
      <c r="AB83" s="3">
        <f t="shared" si="12"/>
        <v>0</v>
      </c>
      <c r="AC83" s="3">
        <f t="shared" si="12"/>
        <v>1</v>
      </c>
      <c r="AD83" s="3">
        <f t="shared" si="12"/>
        <v>0</v>
      </c>
      <c r="AE83" s="3">
        <f t="shared" si="12"/>
        <v>0</v>
      </c>
      <c r="AF83" s="3">
        <f t="shared" si="12"/>
        <v>0</v>
      </c>
      <c r="AG83" s="3">
        <f t="shared" si="12"/>
        <v>1</v>
      </c>
      <c r="AH83" s="3">
        <f t="shared" si="12"/>
        <v>1</v>
      </c>
      <c r="AI83" s="3">
        <f t="shared" si="12"/>
        <v>1</v>
      </c>
      <c r="AJ83" s="3">
        <f t="shared" si="12"/>
        <v>1</v>
      </c>
      <c r="AK83" s="3">
        <f t="shared" si="12"/>
        <v>1</v>
      </c>
      <c r="AL83" s="3">
        <f t="shared" si="12"/>
        <v>1</v>
      </c>
      <c r="AM83" s="3">
        <f t="shared" si="12"/>
        <v>1</v>
      </c>
      <c r="AN83" s="3">
        <f t="shared" si="12"/>
        <v>0</v>
      </c>
      <c r="AO83" s="3">
        <f t="shared" si="11"/>
        <v>1</v>
      </c>
      <c r="AQ83" s="3">
        <f t="shared" si="15"/>
        <v>0</v>
      </c>
      <c r="AR83" s="3">
        <f t="shared" si="15"/>
        <v>1</v>
      </c>
    </row>
    <row r="84" spans="2:44" x14ac:dyDescent="0.25">
      <c r="B84" s="9" t="s">
        <v>165</v>
      </c>
      <c r="C84" s="48" t="s">
        <v>186</v>
      </c>
      <c r="D84" s="48" t="s">
        <v>186</v>
      </c>
      <c r="E84" s="48" t="s">
        <v>186</v>
      </c>
      <c r="F84" s="48" t="s">
        <v>186</v>
      </c>
      <c r="G84" s="48" t="s">
        <v>186</v>
      </c>
      <c r="H84" s="48" t="s">
        <v>186</v>
      </c>
      <c r="I84" s="48" t="s">
        <v>186</v>
      </c>
      <c r="J84" s="48" t="s">
        <v>186</v>
      </c>
      <c r="K84" s="48" t="s">
        <v>186</v>
      </c>
      <c r="L84" s="48" t="s">
        <v>186</v>
      </c>
      <c r="M84" s="48" t="s">
        <v>186</v>
      </c>
      <c r="N84" s="48" t="s">
        <v>186</v>
      </c>
      <c r="O84" s="48" t="s">
        <v>186</v>
      </c>
      <c r="P84" s="48" t="s">
        <v>186</v>
      </c>
      <c r="Q84" s="48" t="s">
        <v>186</v>
      </c>
      <c r="R84" s="48" t="s">
        <v>186</v>
      </c>
      <c r="T84" s="48" t="s">
        <v>186</v>
      </c>
      <c r="U84" s="48" t="s">
        <v>186</v>
      </c>
      <c r="W84" s="42">
        <v>5</v>
      </c>
      <c r="X84" s="5">
        <f t="shared" si="14"/>
        <v>0</v>
      </c>
      <c r="Z84" s="3">
        <f t="shared" si="12"/>
        <v>0</v>
      </c>
      <c r="AA84" s="3">
        <f t="shared" si="12"/>
        <v>0</v>
      </c>
      <c r="AB84" s="3">
        <f t="shared" si="12"/>
        <v>0</v>
      </c>
      <c r="AC84" s="3">
        <f t="shared" si="12"/>
        <v>0</v>
      </c>
      <c r="AD84" s="3">
        <f t="shared" si="12"/>
        <v>0</v>
      </c>
      <c r="AE84" s="3">
        <f t="shared" si="12"/>
        <v>0</v>
      </c>
      <c r="AF84" s="3">
        <f t="shared" si="12"/>
        <v>0</v>
      </c>
      <c r="AG84" s="3">
        <f t="shared" si="12"/>
        <v>0</v>
      </c>
      <c r="AH84" s="3">
        <f t="shared" si="12"/>
        <v>0</v>
      </c>
      <c r="AI84" s="3">
        <f t="shared" si="12"/>
        <v>0</v>
      </c>
      <c r="AJ84" s="3">
        <f t="shared" si="12"/>
        <v>0</v>
      </c>
      <c r="AK84" s="3">
        <f t="shared" si="12"/>
        <v>0</v>
      </c>
      <c r="AL84" s="3">
        <f t="shared" si="12"/>
        <v>0</v>
      </c>
      <c r="AM84" s="3">
        <f t="shared" si="12"/>
        <v>0</v>
      </c>
      <c r="AN84" s="3">
        <f t="shared" si="12"/>
        <v>0</v>
      </c>
      <c r="AO84" s="3">
        <f t="shared" si="11"/>
        <v>0</v>
      </c>
      <c r="AQ84" s="3">
        <f t="shared" si="15"/>
        <v>0</v>
      </c>
      <c r="AR84" s="3">
        <f t="shared" si="15"/>
        <v>0</v>
      </c>
    </row>
    <row r="85" spans="2:44" x14ac:dyDescent="0.25">
      <c r="B85" s="9" t="s">
        <v>116</v>
      </c>
      <c r="C85" s="4" t="s">
        <v>123</v>
      </c>
      <c r="D85" s="4" t="s">
        <v>132</v>
      </c>
      <c r="E85" s="4" t="s">
        <v>126</v>
      </c>
      <c r="F85" s="4" t="s">
        <v>124</v>
      </c>
      <c r="G85" s="4" t="s">
        <v>120</v>
      </c>
      <c r="H85" s="4" t="s">
        <v>56</v>
      </c>
      <c r="I85" s="4" t="s">
        <v>62</v>
      </c>
      <c r="J85" s="4" t="s">
        <v>11</v>
      </c>
      <c r="K85" s="4" t="s">
        <v>122</v>
      </c>
      <c r="L85" s="4" t="s">
        <v>133</v>
      </c>
      <c r="M85" s="4" t="s">
        <v>12</v>
      </c>
      <c r="N85" s="4" t="s">
        <v>6</v>
      </c>
      <c r="O85" s="4" t="s">
        <v>130</v>
      </c>
      <c r="P85" s="4" t="s">
        <v>118</v>
      </c>
      <c r="Q85" s="4" t="s">
        <v>121</v>
      </c>
      <c r="R85" s="4" t="s">
        <v>136</v>
      </c>
      <c r="T85" s="4" t="s">
        <v>122</v>
      </c>
      <c r="U85" s="4" t="s">
        <v>12</v>
      </c>
      <c r="W85" s="5">
        <f t="shared" si="13"/>
        <v>9</v>
      </c>
      <c r="X85" s="5">
        <f t="shared" si="14"/>
        <v>2</v>
      </c>
      <c r="Z85" s="3">
        <f t="shared" si="12"/>
        <v>0</v>
      </c>
      <c r="AA85" s="3">
        <f t="shared" si="12"/>
        <v>1</v>
      </c>
      <c r="AB85" s="3">
        <f t="shared" si="12"/>
        <v>0</v>
      </c>
      <c r="AC85" s="3">
        <f t="shared" si="12"/>
        <v>1</v>
      </c>
      <c r="AD85" s="3">
        <f t="shared" si="12"/>
        <v>0</v>
      </c>
      <c r="AE85" s="3">
        <f t="shared" si="12"/>
        <v>1</v>
      </c>
      <c r="AF85" s="3">
        <f t="shared" si="12"/>
        <v>0</v>
      </c>
      <c r="AG85" s="3">
        <f t="shared" si="12"/>
        <v>1</v>
      </c>
      <c r="AH85" s="3">
        <f t="shared" si="12"/>
        <v>1</v>
      </c>
      <c r="AI85" s="3">
        <f t="shared" si="12"/>
        <v>0</v>
      </c>
      <c r="AJ85" s="3">
        <f t="shared" si="12"/>
        <v>1</v>
      </c>
      <c r="AK85" s="3">
        <f t="shared" si="12"/>
        <v>1</v>
      </c>
      <c r="AL85" s="3">
        <f t="shared" si="12"/>
        <v>1</v>
      </c>
      <c r="AM85" s="3">
        <f t="shared" si="12"/>
        <v>1</v>
      </c>
      <c r="AN85" s="3">
        <f t="shared" si="12"/>
        <v>0</v>
      </c>
      <c r="AO85" s="3">
        <f t="shared" si="11"/>
        <v>0</v>
      </c>
      <c r="AQ85" s="3">
        <f t="shared" si="15"/>
        <v>1</v>
      </c>
      <c r="AR85" s="3">
        <f t="shared" si="15"/>
        <v>1</v>
      </c>
    </row>
    <row r="86" spans="2:44" x14ac:dyDescent="0.25">
      <c r="B86" s="9" t="s">
        <v>117</v>
      </c>
      <c r="C86" s="4" t="s">
        <v>123</v>
      </c>
      <c r="D86" s="8" t="s">
        <v>185</v>
      </c>
      <c r="E86" s="4" t="s">
        <v>126</v>
      </c>
      <c r="F86" s="4" t="s">
        <v>124</v>
      </c>
      <c r="G86" s="4" t="s">
        <v>125</v>
      </c>
      <c r="H86" s="4" t="s">
        <v>139</v>
      </c>
      <c r="I86" s="4" t="s">
        <v>119</v>
      </c>
      <c r="J86" s="4" t="s">
        <v>138</v>
      </c>
      <c r="K86" s="4" t="s">
        <v>122</v>
      </c>
      <c r="L86" s="4" t="s">
        <v>133</v>
      </c>
      <c r="M86" s="4" t="s">
        <v>12</v>
      </c>
      <c r="N86" s="4" t="s">
        <v>127</v>
      </c>
      <c r="O86" s="4" t="s">
        <v>130</v>
      </c>
      <c r="P86" s="4" t="s">
        <v>118</v>
      </c>
      <c r="Q86" s="4" t="s">
        <v>121</v>
      </c>
      <c r="R86" s="4" t="s">
        <v>131</v>
      </c>
      <c r="T86" s="4" t="s">
        <v>126</v>
      </c>
      <c r="U86" s="4" t="s">
        <v>122</v>
      </c>
      <c r="W86" s="5">
        <f t="shared" si="13"/>
        <v>8</v>
      </c>
      <c r="X86" s="5">
        <f t="shared" si="14"/>
        <v>1</v>
      </c>
      <c r="Z86" s="3">
        <f t="shared" si="12"/>
        <v>0</v>
      </c>
      <c r="AA86" s="7">
        <v>0</v>
      </c>
      <c r="AB86" s="3">
        <f t="shared" si="12"/>
        <v>0</v>
      </c>
      <c r="AC86" s="3">
        <f t="shared" si="12"/>
        <v>1</v>
      </c>
      <c r="AD86" s="3">
        <f t="shared" si="12"/>
        <v>1</v>
      </c>
      <c r="AE86" s="3">
        <f t="shared" si="12"/>
        <v>0</v>
      </c>
      <c r="AF86" s="3">
        <f t="shared" si="12"/>
        <v>1</v>
      </c>
      <c r="AG86" s="3">
        <f t="shared" si="12"/>
        <v>0</v>
      </c>
      <c r="AH86" s="3">
        <f t="shared" si="12"/>
        <v>1</v>
      </c>
      <c r="AI86" s="3">
        <f t="shared" si="12"/>
        <v>0</v>
      </c>
      <c r="AJ86" s="3">
        <f t="shared" si="12"/>
        <v>1</v>
      </c>
      <c r="AK86" s="3">
        <f t="shared" si="12"/>
        <v>0</v>
      </c>
      <c r="AL86" s="3">
        <f t="shared" si="12"/>
        <v>1</v>
      </c>
      <c r="AM86" s="3">
        <f t="shared" si="12"/>
        <v>1</v>
      </c>
      <c r="AN86" s="3">
        <f t="shared" si="12"/>
        <v>0</v>
      </c>
      <c r="AO86" s="3">
        <f t="shared" si="11"/>
        <v>1</v>
      </c>
      <c r="AQ86" s="3">
        <f t="shared" si="15"/>
        <v>0</v>
      </c>
      <c r="AR86" s="3">
        <f t="shared" si="15"/>
        <v>1</v>
      </c>
    </row>
    <row r="87" spans="2:44" x14ac:dyDescent="0.25">
      <c r="B87" s="9" t="s">
        <v>148</v>
      </c>
      <c r="C87" s="4" t="s">
        <v>135</v>
      </c>
      <c r="D87" s="4" t="s">
        <v>132</v>
      </c>
      <c r="E87" s="4" t="s">
        <v>126</v>
      </c>
      <c r="F87" s="4" t="s">
        <v>124</v>
      </c>
      <c r="G87" s="4" t="s">
        <v>125</v>
      </c>
      <c r="H87" s="4" t="s">
        <v>139</v>
      </c>
      <c r="I87" s="4" t="s">
        <v>62</v>
      </c>
      <c r="J87" s="4" t="s">
        <v>11</v>
      </c>
      <c r="K87" s="4" t="s">
        <v>122</v>
      </c>
      <c r="L87" s="4" t="s">
        <v>55</v>
      </c>
      <c r="M87" s="4" t="s">
        <v>12</v>
      </c>
      <c r="N87" s="4" t="s">
        <v>6</v>
      </c>
      <c r="O87" s="4" t="s">
        <v>130</v>
      </c>
      <c r="P87" s="4" t="s">
        <v>118</v>
      </c>
      <c r="Q87" s="4" t="s">
        <v>121</v>
      </c>
      <c r="R87" s="4" t="s">
        <v>131</v>
      </c>
      <c r="T87" s="4" t="s">
        <v>122</v>
      </c>
      <c r="U87" s="4" t="s">
        <v>12</v>
      </c>
      <c r="W87" s="5">
        <f t="shared" si="13"/>
        <v>12</v>
      </c>
      <c r="X87" s="5">
        <f t="shared" si="14"/>
        <v>2</v>
      </c>
      <c r="Z87" s="3">
        <f t="shared" si="12"/>
        <v>1</v>
      </c>
      <c r="AA87" s="3">
        <f t="shared" si="12"/>
        <v>1</v>
      </c>
      <c r="AB87" s="3">
        <f t="shared" si="12"/>
        <v>0</v>
      </c>
      <c r="AC87" s="3">
        <f t="shared" si="12"/>
        <v>1</v>
      </c>
      <c r="AD87" s="3">
        <f t="shared" si="12"/>
        <v>1</v>
      </c>
      <c r="AE87" s="3">
        <f t="shared" si="12"/>
        <v>0</v>
      </c>
      <c r="AF87" s="3">
        <f t="shared" si="12"/>
        <v>0</v>
      </c>
      <c r="AG87" s="3">
        <f t="shared" si="12"/>
        <v>1</v>
      </c>
      <c r="AH87" s="3">
        <f t="shared" si="12"/>
        <v>1</v>
      </c>
      <c r="AI87" s="3">
        <f t="shared" si="12"/>
        <v>1</v>
      </c>
      <c r="AJ87" s="3">
        <f t="shared" si="12"/>
        <v>1</v>
      </c>
      <c r="AK87" s="3">
        <f t="shared" si="12"/>
        <v>1</v>
      </c>
      <c r="AL87" s="3">
        <f t="shared" si="12"/>
        <v>1</v>
      </c>
      <c r="AM87" s="3">
        <f t="shared" si="12"/>
        <v>1</v>
      </c>
      <c r="AN87" s="3">
        <f t="shared" si="12"/>
        <v>0</v>
      </c>
      <c r="AO87" s="3">
        <f t="shared" si="11"/>
        <v>1</v>
      </c>
      <c r="AQ87" s="3">
        <f t="shared" si="15"/>
        <v>1</v>
      </c>
      <c r="AR87" s="3">
        <f t="shared" si="15"/>
        <v>1</v>
      </c>
    </row>
    <row r="88" spans="2:44" s="2" customFormat="1" x14ac:dyDescent="0.25">
      <c r="B88" s="40" t="s">
        <v>170</v>
      </c>
      <c r="C88" s="7" t="s">
        <v>164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W88" s="43" t="s">
        <v>189</v>
      </c>
      <c r="X88" s="7">
        <v>0</v>
      </c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</row>
    <row r="96" spans="2:44" x14ac:dyDescent="0.25">
      <c r="C96" s="7" t="s">
        <v>184</v>
      </c>
    </row>
  </sheetData>
  <conditionalFormatting sqref="C4">
    <cfRule type="cellIs" dxfId="169" priority="16" operator="notEqual">
      <formula>$C$2</formula>
    </cfRule>
  </conditionalFormatting>
  <conditionalFormatting sqref="C11:C40 C42:C87">
    <cfRule type="cellIs" dxfId="168" priority="34" operator="notEqual">
      <formula>$C$2</formula>
    </cfRule>
  </conditionalFormatting>
  <conditionalFormatting sqref="D4">
    <cfRule type="cellIs" dxfId="167" priority="15" operator="notEqual">
      <formula>$D$2</formula>
    </cfRule>
  </conditionalFormatting>
  <conditionalFormatting sqref="D11:D87">
    <cfRule type="cellIs" dxfId="166" priority="33" operator="notEqual">
      <formula>$D$2</formula>
    </cfRule>
  </conditionalFormatting>
  <conditionalFormatting sqref="E4">
    <cfRule type="cellIs" dxfId="165" priority="14" operator="notEqual">
      <formula>$E$2</formula>
    </cfRule>
  </conditionalFormatting>
  <conditionalFormatting sqref="E11:E87">
    <cfRule type="cellIs" dxfId="164" priority="32" operator="notEqual">
      <formula>$E$2</formula>
    </cfRule>
  </conditionalFormatting>
  <conditionalFormatting sqref="F4">
    <cfRule type="cellIs" dxfId="163" priority="13" operator="notEqual">
      <formula>$F$2</formula>
    </cfRule>
  </conditionalFormatting>
  <conditionalFormatting sqref="F11:F87">
    <cfRule type="cellIs" dxfId="162" priority="31" operator="notEqual">
      <formula>$F$2</formula>
    </cfRule>
  </conditionalFormatting>
  <conditionalFormatting sqref="G4">
    <cfRule type="cellIs" dxfId="161" priority="12" operator="notEqual">
      <formula>$G$2</formula>
    </cfRule>
  </conditionalFormatting>
  <conditionalFormatting sqref="G11:G87">
    <cfRule type="cellIs" dxfId="160" priority="30" operator="notEqual">
      <formula>$G$2</formula>
    </cfRule>
  </conditionalFormatting>
  <conditionalFormatting sqref="H4">
    <cfRule type="cellIs" dxfId="159" priority="11" operator="notEqual">
      <formula>$H$2</formula>
    </cfRule>
  </conditionalFormatting>
  <conditionalFormatting sqref="H11:H87">
    <cfRule type="cellIs" dxfId="158" priority="29" operator="notEqual">
      <formula>$H$2</formula>
    </cfRule>
  </conditionalFormatting>
  <conditionalFormatting sqref="I4">
    <cfRule type="cellIs" dxfId="157" priority="10" operator="notEqual">
      <formula>$I$2</formula>
    </cfRule>
  </conditionalFormatting>
  <conditionalFormatting sqref="I11:I87">
    <cfRule type="cellIs" dxfId="156" priority="28" operator="notEqual">
      <formula>$I$2</formula>
    </cfRule>
  </conditionalFormatting>
  <conditionalFormatting sqref="J4">
    <cfRule type="cellIs" dxfId="155" priority="9" operator="notEqual">
      <formula>$J$2</formula>
    </cfRule>
  </conditionalFormatting>
  <conditionalFormatting sqref="J11:J87">
    <cfRule type="cellIs" dxfId="154" priority="27" operator="notEqual">
      <formula>$J$2</formula>
    </cfRule>
  </conditionalFormatting>
  <conditionalFormatting sqref="K4">
    <cfRule type="cellIs" dxfId="153" priority="8" operator="notEqual">
      <formula>$K$2</formula>
    </cfRule>
  </conditionalFormatting>
  <conditionalFormatting sqref="K11:K87">
    <cfRule type="cellIs" dxfId="152" priority="26" operator="notEqual">
      <formula>$K$2</formula>
    </cfRule>
  </conditionalFormatting>
  <conditionalFormatting sqref="L4">
    <cfRule type="cellIs" dxfId="151" priority="7" operator="notEqual">
      <formula>$L$2</formula>
    </cfRule>
  </conditionalFormatting>
  <conditionalFormatting sqref="L11:L87">
    <cfRule type="cellIs" dxfId="150" priority="25" operator="notEqual">
      <formula>$L$2</formula>
    </cfRule>
  </conditionalFormatting>
  <conditionalFormatting sqref="M4">
    <cfRule type="cellIs" dxfId="149" priority="6" operator="notEqual">
      <formula>$M$2</formula>
    </cfRule>
  </conditionalFormatting>
  <conditionalFormatting sqref="M11:M87">
    <cfRule type="cellIs" dxfId="148" priority="24" operator="notEqual">
      <formula>$M$2</formula>
    </cfRule>
  </conditionalFormatting>
  <conditionalFormatting sqref="N4">
    <cfRule type="cellIs" dxfId="147" priority="5" operator="notEqual">
      <formula>$N$2</formula>
    </cfRule>
  </conditionalFormatting>
  <conditionalFormatting sqref="N11:N87">
    <cfRule type="cellIs" dxfId="146" priority="23" operator="notEqual">
      <formula>$N$2</formula>
    </cfRule>
  </conditionalFormatting>
  <conditionalFormatting sqref="O4">
    <cfRule type="cellIs" dxfId="145" priority="4" operator="notEqual">
      <formula>$O$2</formula>
    </cfRule>
  </conditionalFormatting>
  <conditionalFormatting sqref="O11:O87">
    <cfRule type="cellIs" dxfId="144" priority="22" operator="notEqual">
      <formula>$O$2</formula>
    </cfRule>
  </conditionalFormatting>
  <conditionalFormatting sqref="P4">
    <cfRule type="cellIs" dxfId="143" priority="3" operator="notEqual">
      <formula>$P$2</formula>
    </cfRule>
  </conditionalFormatting>
  <conditionalFormatting sqref="P11:P87">
    <cfRule type="cellIs" dxfId="142" priority="21" operator="notEqual">
      <formula>$P$2</formula>
    </cfRule>
  </conditionalFormatting>
  <conditionalFormatting sqref="Q4">
    <cfRule type="cellIs" dxfId="141" priority="2" operator="notEqual">
      <formula>$Q$2</formula>
    </cfRule>
  </conditionalFormatting>
  <conditionalFormatting sqref="Q11:Q87">
    <cfRule type="cellIs" dxfId="140" priority="20" operator="notEqual">
      <formula>$Q$2</formula>
    </cfRule>
  </conditionalFormatting>
  <conditionalFormatting sqref="R4">
    <cfRule type="cellIs" dxfId="139" priority="1" operator="notEqual">
      <formula>$R$2</formula>
    </cfRule>
  </conditionalFormatting>
  <conditionalFormatting sqref="R11:R87">
    <cfRule type="cellIs" dxfId="138" priority="19" operator="notEqual">
      <formula>$R$2</formula>
    </cfRule>
  </conditionalFormatting>
  <conditionalFormatting sqref="T4:U5">
    <cfRule type="expression" dxfId="137" priority="18">
      <formula>COUNTIF($C$2:$R$2, T4:T5) = 0</formula>
    </cfRule>
  </conditionalFormatting>
  <conditionalFormatting sqref="T11:U87">
    <cfRule type="expression" dxfId="136" priority="37">
      <formula>COUNTIF($C$2:$R$2, T11:T87) = 0</formula>
    </cfRule>
  </conditionalFormatting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3C469-05B3-4355-ACBD-6E29A7EDE8B3}">
  <dimension ref="B1:AR100"/>
  <sheetViews>
    <sheetView workbookViewId="0">
      <selection activeCell="T2" sqref="T2"/>
    </sheetView>
  </sheetViews>
  <sheetFormatPr defaultRowHeight="15" x14ac:dyDescent="0.25"/>
  <cols>
    <col min="1" max="1" width="1.7109375" customWidth="1"/>
    <col min="2" max="2" width="22.7109375" style="6" customWidth="1"/>
    <col min="3" max="3" width="12" style="3" bestFit="1" customWidth="1"/>
    <col min="4" max="4" width="7.5703125" style="3" bestFit="1" customWidth="1"/>
    <col min="5" max="5" width="8.7109375" style="3" bestFit="1" customWidth="1"/>
    <col min="6" max="6" width="7.28515625" style="3" bestFit="1" customWidth="1"/>
    <col min="7" max="7" width="9.85546875" style="3" bestFit="1" customWidth="1"/>
    <col min="8" max="8" width="8.5703125" style="3" bestFit="1" customWidth="1"/>
    <col min="9" max="9" width="7.42578125" style="3" bestFit="1" customWidth="1"/>
    <col min="10" max="10" width="8.5703125" style="3" bestFit="1" customWidth="1"/>
    <col min="11" max="11" width="8.28515625" style="3" bestFit="1" customWidth="1"/>
    <col min="12" max="12" width="12.7109375" style="3" bestFit="1" customWidth="1"/>
    <col min="13" max="13" width="8.7109375" style="3" bestFit="1" customWidth="1"/>
    <col min="14" max="14" width="9.140625" style="3"/>
    <col min="15" max="15" width="9.7109375" style="3" bestFit="1" customWidth="1"/>
    <col min="16" max="16" width="7.5703125" style="3" bestFit="1" customWidth="1"/>
    <col min="17" max="17" width="5.7109375" style="3" bestFit="1" customWidth="1"/>
    <col min="18" max="18" width="2" style="3" bestFit="1" customWidth="1"/>
    <col min="19" max="19" width="1.7109375" style="3" customWidth="1"/>
    <col min="20" max="20" width="12.7109375" style="3" bestFit="1" customWidth="1"/>
    <col min="21" max="21" width="10.42578125" style="3" bestFit="1" customWidth="1"/>
    <col min="22" max="22" width="1.7109375" style="3" customWidth="1"/>
    <col min="23" max="23" width="7.42578125" style="3" bestFit="1" customWidth="1"/>
    <col min="24" max="24" width="5.85546875" style="3" bestFit="1" customWidth="1"/>
    <col min="25" max="25" width="1.7109375" style="3" customWidth="1"/>
    <col min="26" max="34" width="2" style="3" bestFit="1" customWidth="1"/>
    <col min="35" max="35" width="4" style="3" bestFit="1" customWidth="1"/>
    <col min="36" max="41" width="2" style="3" bestFit="1" customWidth="1"/>
    <col min="42" max="42" width="1.7109375" style="3" customWidth="1"/>
    <col min="43" max="44" width="4" bestFit="1" customWidth="1"/>
  </cols>
  <sheetData>
    <row r="1" spans="2:44" ht="15.75" thickBot="1" x14ac:dyDescent="0.3"/>
    <row r="2" spans="2:44" ht="15.75" thickBot="1" x14ac:dyDescent="0.3">
      <c r="B2" s="34" t="s">
        <v>187</v>
      </c>
      <c r="C2" s="33" t="s">
        <v>138</v>
      </c>
      <c r="D2" s="31" t="s">
        <v>125</v>
      </c>
      <c r="E2" s="31" t="s">
        <v>11</v>
      </c>
      <c r="F2" s="31" t="s">
        <v>133</v>
      </c>
      <c r="G2" s="31" t="s">
        <v>120</v>
      </c>
      <c r="H2" s="31" t="s">
        <v>129</v>
      </c>
      <c r="I2" s="31" t="s">
        <v>12</v>
      </c>
      <c r="J2" s="31" t="s">
        <v>137</v>
      </c>
      <c r="K2" s="31" t="s">
        <v>123</v>
      </c>
      <c r="L2" s="45" t="s">
        <v>200</v>
      </c>
      <c r="M2" s="31" t="s">
        <v>141</v>
      </c>
      <c r="N2" s="31" t="s">
        <v>121</v>
      </c>
      <c r="O2" s="31" t="s">
        <v>130</v>
      </c>
      <c r="P2" s="31" t="s">
        <v>122</v>
      </c>
      <c r="Q2" s="31" t="s">
        <v>126</v>
      </c>
      <c r="R2" s="44" t="s">
        <v>2</v>
      </c>
    </row>
    <row r="3" spans="2:44" x14ac:dyDescent="0.25">
      <c r="G3" s="35"/>
      <c r="T3" s="5" t="s">
        <v>5</v>
      </c>
      <c r="U3" s="5" t="s">
        <v>5</v>
      </c>
      <c r="W3" s="5" t="s">
        <v>3</v>
      </c>
      <c r="X3" s="5" t="s">
        <v>4</v>
      </c>
      <c r="Y3" s="5"/>
    </row>
    <row r="4" spans="2:44" x14ac:dyDescent="0.25">
      <c r="B4" s="9" t="s">
        <v>64</v>
      </c>
      <c r="C4" s="4" t="str" cm="1">
        <f t="array" ref="C4">_xlfn.IFS(C7&gt;C8, C5, C7&lt;C8, C6, C7=C8, "EVEN")</f>
        <v>Cowboys</v>
      </c>
      <c r="D4" s="4" t="str" cm="1">
        <f t="array" ref="D4">_xlfn.IFS(D7&gt;D8, D5, D7&lt;D8, D6, D7=D8, "EVEN")</f>
        <v>Jaguars</v>
      </c>
      <c r="E4" s="4" t="str" cm="1">
        <f t="array" ref="E4">_xlfn.IFS(E7&gt;E8, E5, E7&lt;E8, E6, E7=E8, "EVEN")</f>
        <v>Bears</v>
      </c>
      <c r="F4" s="4" t="str" cm="1">
        <f t="array" ref="F4">_xlfn.IFS(F7&gt;F8, F5, F7&lt;F8, F6, F7=F8, "EVEN")</f>
        <v>Texans</v>
      </c>
      <c r="G4" s="4" t="str" cm="1">
        <f t="array" ref="G4">_xlfn.IFS(G7&gt;G8, G5, G7&lt;G8, G6, G7=G8, "EVEN")</f>
        <v>Bengals</v>
      </c>
      <c r="H4" s="4" t="str" cm="1">
        <f t="array" ref="H4">_xlfn.IFS(H7&gt;H8, H5, H7&lt;H8, H6, H7=H8, "EVEN")</f>
        <v>Patriots</v>
      </c>
      <c r="I4" s="4" t="str" cm="1">
        <f t="array" ref="I4">_xlfn.IFS(I7&gt;I8, I5, I7&lt;I8, I6, I7=I8, "EVEN")</f>
        <v>Vikings</v>
      </c>
      <c r="J4" s="4" t="str" cm="1">
        <f t="array" ref="J4">_xlfn.IFS(J7&gt;J8, J5, J7&lt;J8, J6, J7=J8, "EVEN")</f>
        <v>Browns</v>
      </c>
      <c r="K4" s="4" t="str" cm="1">
        <f t="array" ref="K4">_xlfn.IFS(K7&gt;K8, K5, K7&lt;K8, K6, K7=K8, "EVEN")</f>
        <v>Steelers</v>
      </c>
      <c r="L4" s="46" t="str" cm="1">
        <f t="array" ref="L4">_xlfn.IFS(L7&gt;L8, L5, L7&lt;L8, L6, L7=L8, "EVEN")</f>
        <v>Giants</v>
      </c>
      <c r="M4" s="4" t="str" cm="1">
        <f t="array" ref="M4">_xlfn.IFS(M7&gt;M8, M5, M7&lt;M8, M6, M7=M8, "EVEN")</f>
        <v>Broncos</v>
      </c>
      <c r="N4" s="4" t="str" cm="1">
        <f t="array" ref="N4">_xlfn.IFS(N7&gt;N8, N5, N7&lt;N8, N6, N7=N8, "EVEN")</f>
        <v>Lions</v>
      </c>
      <c r="O4" s="4" t="str" cm="1">
        <f t="array" ref="O4">_xlfn.IFS(O7&gt;O8, O5, O7&lt;O8, O6, O7=O8, "EVEN")</f>
        <v>Seahawks</v>
      </c>
      <c r="P4" s="4" t="str" cm="1">
        <f t="array" ref="P4">_xlfn.IFS(P7&gt;P8, P5, P7&lt;P8, P6, P7=P8, "EVEN")</f>
        <v>Falcons</v>
      </c>
      <c r="Q4" s="4" t="str" cm="1">
        <f t="array" ref="Q4">_xlfn.IFS(Q7&gt;Q8, Q5, Q7&lt;Q8, Q6, Q7=Q8, "EVEN")</f>
        <v>Rams</v>
      </c>
      <c r="R4" s="8"/>
      <c r="T4" s="4" t="s">
        <v>55</v>
      </c>
      <c r="U4" s="4" t="s">
        <v>120</v>
      </c>
      <c r="W4" s="5">
        <f>SUM(Z4:AO4)</f>
        <v>8.5</v>
      </c>
      <c r="X4" s="5">
        <f>SUM(AQ4:AR4)</f>
        <v>1</v>
      </c>
      <c r="Y4" s="5"/>
      <c r="Z4" s="3">
        <f>IF(C4=C$2,1,0)</f>
        <v>0</v>
      </c>
      <c r="AA4" s="3">
        <f>IF(D4=D$2,1,0)</f>
        <v>1</v>
      </c>
      <c r="AB4" s="3">
        <f t="shared" ref="AB4:AN5" si="0">IF(E4=E$2,1,0)</f>
        <v>0</v>
      </c>
      <c r="AC4" s="3">
        <f t="shared" si="0"/>
        <v>1</v>
      </c>
      <c r="AD4" s="3">
        <f t="shared" si="0"/>
        <v>1</v>
      </c>
      <c r="AE4" s="3">
        <f t="shared" si="0"/>
        <v>1</v>
      </c>
      <c r="AF4" s="3">
        <f t="shared" si="0"/>
        <v>1</v>
      </c>
      <c r="AG4" s="3">
        <f t="shared" si="0"/>
        <v>0</v>
      </c>
      <c r="AH4" s="3">
        <f t="shared" si="0"/>
        <v>1</v>
      </c>
      <c r="AI4" s="47">
        <v>0.5</v>
      </c>
      <c r="AJ4" s="3">
        <f t="shared" si="0"/>
        <v>1</v>
      </c>
      <c r="AK4" s="3">
        <f t="shared" si="0"/>
        <v>1</v>
      </c>
      <c r="AL4" s="3">
        <f t="shared" si="0"/>
        <v>0</v>
      </c>
      <c r="AM4" s="3">
        <f t="shared" si="0"/>
        <v>0</v>
      </c>
      <c r="AN4" s="3">
        <f t="shared" si="0"/>
        <v>0</v>
      </c>
      <c r="AO4" s="7"/>
      <c r="AQ4" s="3">
        <f>COUNTIF($C$2:$R$2, T4)</f>
        <v>0</v>
      </c>
      <c r="AR4" s="3">
        <f>COUNTIF($C$2:$R$2, U4)</f>
        <v>1</v>
      </c>
    </row>
    <row r="5" spans="2:44" x14ac:dyDescent="0.25">
      <c r="B5" s="1" t="s">
        <v>9</v>
      </c>
      <c r="C5" s="3" t="s">
        <v>55</v>
      </c>
      <c r="D5" s="3" t="s">
        <v>125</v>
      </c>
      <c r="E5" s="3" t="s">
        <v>124</v>
      </c>
      <c r="F5" s="3" t="s">
        <v>133</v>
      </c>
      <c r="G5" s="3" t="s">
        <v>120</v>
      </c>
      <c r="H5" s="3" t="s">
        <v>129</v>
      </c>
      <c r="I5" s="3" t="s">
        <v>12</v>
      </c>
      <c r="J5" s="3" t="s">
        <v>137</v>
      </c>
      <c r="K5" s="3" t="s">
        <v>123</v>
      </c>
      <c r="L5" s="3" t="s">
        <v>63</v>
      </c>
      <c r="M5" s="3" t="s">
        <v>141</v>
      </c>
      <c r="N5" s="3" t="s">
        <v>121</v>
      </c>
      <c r="O5" s="3" t="s">
        <v>118</v>
      </c>
      <c r="P5" s="3" t="s">
        <v>131</v>
      </c>
      <c r="Q5" s="3" t="s">
        <v>119</v>
      </c>
      <c r="R5" s="7"/>
      <c r="T5" s="4" t="s">
        <v>55</v>
      </c>
      <c r="U5" s="4" t="s">
        <v>125</v>
      </c>
      <c r="W5" s="5">
        <f>SUM(Z5:AO5)</f>
        <v>9.5</v>
      </c>
      <c r="X5" s="5">
        <f>SUM(AQ5:AR5)</f>
        <v>1</v>
      </c>
      <c r="Y5" s="5"/>
      <c r="Z5" s="3">
        <f>IF(C5=C$2,1,0)</f>
        <v>0</v>
      </c>
      <c r="AA5" s="3">
        <f>IF(D5=D$2,1,0)</f>
        <v>1</v>
      </c>
      <c r="AB5" s="3">
        <f t="shared" si="0"/>
        <v>0</v>
      </c>
      <c r="AC5" s="3">
        <f t="shared" si="0"/>
        <v>1</v>
      </c>
      <c r="AD5" s="3">
        <f t="shared" si="0"/>
        <v>1</v>
      </c>
      <c r="AE5" s="3">
        <f t="shared" si="0"/>
        <v>1</v>
      </c>
      <c r="AF5" s="3">
        <f t="shared" si="0"/>
        <v>1</v>
      </c>
      <c r="AG5" s="3">
        <f t="shared" si="0"/>
        <v>1</v>
      </c>
      <c r="AH5" s="3">
        <f t="shared" si="0"/>
        <v>1</v>
      </c>
      <c r="AI5" s="47">
        <v>0.5</v>
      </c>
      <c r="AJ5" s="3">
        <f t="shared" si="0"/>
        <v>1</v>
      </c>
      <c r="AK5" s="3">
        <f t="shared" si="0"/>
        <v>1</v>
      </c>
      <c r="AL5" s="3">
        <f t="shared" si="0"/>
        <v>0</v>
      </c>
      <c r="AM5" s="3">
        <f t="shared" si="0"/>
        <v>0</v>
      </c>
      <c r="AN5" s="3">
        <f t="shared" si="0"/>
        <v>0</v>
      </c>
      <c r="AO5" s="7"/>
      <c r="AQ5" s="3">
        <f>COUNTIF($C$2:$R$2, T5)</f>
        <v>0</v>
      </c>
      <c r="AR5" s="3">
        <f>COUNTIF($C$2:$R$2, U5)</f>
        <v>1</v>
      </c>
    </row>
    <row r="6" spans="2:44" x14ac:dyDescent="0.25">
      <c r="B6" s="1" t="s">
        <v>10</v>
      </c>
      <c r="C6" s="3" t="s">
        <v>138</v>
      </c>
      <c r="D6" s="3" t="s">
        <v>62</v>
      </c>
      <c r="E6" s="3" t="s">
        <v>11</v>
      </c>
      <c r="F6" s="3" t="s">
        <v>7</v>
      </c>
      <c r="G6" s="3" t="s">
        <v>140</v>
      </c>
      <c r="H6" s="3" t="s">
        <v>127</v>
      </c>
      <c r="I6" s="3" t="s">
        <v>136</v>
      </c>
      <c r="J6" s="3" t="s">
        <v>135</v>
      </c>
      <c r="K6" s="3" t="s">
        <v>132</v>
      </c>
      <c r="L6" s="3" t="s">
        <v>56</v>
      </c>
      <c r="M6" s="3" t="s">
        <v>128</v>
      </c>
      <c r="N6" s="3" t="s">
        <v>139</v>
      </c>
      <c r="O6" s="3" t="s">
        <v>130</v>
      </c>
      <c r="P6" s="3" t="s">
        <v>122</v>
      </c>
      <c r="Q6" s="3" t="s">
        <v>126</v>
      </c>
      <c r="R6" s="7"/>
    </row>
    <row r="7" spans="2:44" x14ac:dyDescent="0.25">
      <c r="B7" s="1" t="s">
        <v>0</v>
      </c>
      <c r="C7" s="3">
        <f t="shared" ref="C7:Q7" si="1">COUNTIF(C$11:C$87,C5)</f>
        <v>69</v>
      </c>
      <c r="D7" s="3">
        <f t="shared" si="1"/>
        <v>59</v>
      </c>
      <c r="E7" s="3">
        <f t="shared" si="1"/>
        <v>45</v>
      </c>
      <c r="F7" s="3">
        <f t="shared" si="1"/>
        <v>65</v>
      </c>
      <c r="G7" s="3">
        <f t="shared" si="1"/>
        <v>68</v>
      </c>
      <c r="H7" s="3">
        <f t="shared" si="1"/>
        <v>43</v>
      </c>
      <c r="I7" s="3">
        <f t="shared" si="1"/>
        <v>60</v>
      </c>
      <c r="J7" s="3">
        <f t="shared" si="1"/>
        <v>18</v>
      </c>
      <c r="K7" s="3">
        <f t="shared" si="1"/>
        <v>40</v>
      </c>
      <c r="L7" s="3">
        <f t="shared" si="1"/>
        <v>36</v>
      </c>
      <c r="M7" s="3">
        <f t="shared" si="1"/>
        <v>58</v>
      </c>
      <c r="N7" s="3">
        <f t="shared" si="1"/>
        <v>67</v>
      </c>
      <c r="O7" s="3">
        <f t="shared" si="1"/>
        <v>39</v>
      </c>
      <c r="P7" s="3">
        <f t="shared" si="1"/>
        <v>42</v>
      </c>
      <c r="Q7" s="3">
        <f t="shared" si="1"/>
        <v>38</v>
      </c>
      <c r="R7" s="7"/>
    </row>
    <row r="8" spans="2:44" x14ac:dyDescent="0.25">
      <c r="B8" s="1" t="s">
        <v>1</v>
      </c>
      <c r="C8" s="3">
        <f t="shared" ref="C8:Q8" si="2">COUNTIF(C$11:C$87,C6)</f>
        <v>1</v>
      </c>
      <c r="D8" s="3">
        <f t="shared" si="2"/>
        <v>12</v>
      </c>
      <c r="E8" s="3">
        <f t="shared" si="2"/>
        <v>28</v>
      </c>
      <c r="F8" s="3">
        <f t="shared" si="2"/>
        <v>8</v>
      </c>
      <c r="G8" s="3">
        <f t="shared" si="2"/>
        <v>5</v>
      </c>
      <c r="H8" s="3">
        <f t="shared" si="2"/>
        <v>30</v>
      </c>
      <c r="I8" s="3">
        <f t="shared" si="2"/>
        <v>13</v>
      </c>
      <c r="J8" s="3">
        <f t="shared" si="2"/>
        <v>55</v>
      </c>
      <c r="K8" s="3">
        <f t="shared" si="2"/>
        <v>33</v>
      </c>
      <c r="L8" s="3">
        <f t="shared" si="2"/>
        <v>37</v>
      </c>
      <c r="M8" s="3">
        <f t="shared" si="2"/>
        <v>16</v>
      </c>
      <c r="N8" s="3">
        <f t="shared" si="2"/>
        <v>7</v>
      </c>
      <c r="O8" s="3">
        <f t="shared" si="2"/>
        <v>34</v>
      </c>
      <c r="P8" s="3">
        <f t="shared" si="2"/>
        <v>32</v>
      </c>
      <c r="Q8" s="3">
        <f t="shared" si="2"/>
        <v>36</v>
      </c>
      <c r="R8" s="7"/>
    </row>
    <row r="9" spans="2:44" x14ac:dyDescent="0.25">
      <c r="B9" s="1"/>
    </row>
    <row r="10" spans="2:44" x14ac:dyDescent="0.25">
      <c r="B10" s="5" t="s">
        <v>8</v>
      </c>
      <c r="T10" s="5" t="s">
        <v>5</v>
      </c>
      <c r="U10" s="5" t="s">
        <v>5</v>
      </c>
      <c r="W10" s="5" t="s">
        <v>3</v>
      </c>
      <c r="X10" s="5" t="s">
        <v>4</v>
      </c>
      <c r="Y10" s="5"/>
    </row>
    <row r="11" spans="2:44" x14ac:dyDescent="0.25">
      <c r="B11" s="9" t="s">
        <v>65</v>
      </c>
      <c r="C11" s="4" t="s">
        <v>55</v>
      </c>
      <c r="D11" s="4" t="s">
        <v>125</v>
      </c>
      <c r="E11" s="4" t="s">
        <v>11</v>
      </c>
      <c r="F11" s="4" t="s">
        <v>133</v>
      </c>
      <c r="G11" s="4" t="s">
        <v>140</v>
      </c>
      <c r="H11" s="4" t="s">
        <v>129</v>
      </c>
      <c r="I11" s="4" t="s">
        <v>136</v>
      </c>
      <c r="J11" s="4" t="s">
        <v>135</v>
      </c>
      <c r="K11" s="4" t="s">
        <v>123</v>
      </c>
      <c r="L11" s="46" t="s">
        <v>63</v>
      </c>
      <c r="M11" s="4" t="s">
        <v>141</v>
      </c>
      <c r="N11" s="4" t="s">
        <v>121</v>
      </c>
      <c r="O11" s="4" t="s">
        <v>130</v>
      </c>
      <c r="P11" s="4" t="s">
        <v>131</v>
      </c>
      <c r="Q11" s="4" t="s">
        <v>119</v>
      </c>
      <c r="R11" s="8"/>
      <c r="T11" s="4" t="s">
        <v>130</v>
      </c>
      <c r="U11" s="4" t="s">
        <v>131</v>
      </c>
      <c r="W11" s="5">
        <f>SUM(Z11:AO11)</f>
        <v>8.5</v>
      </c>
      <c r="X11" s="5">
        <f>SUM(AQ11:AR11)</f>
        <v>1</v>
      </c>
      <c r="Y11" s="5"/>
      <c r="Z11" s="3">
        <f>IF(C11=C$2,1,0)</f>
        <v>0</v>
      </c>
      <c r="AA11" s="3">
        <f>IF(D11=D$2,1,0)</f>
        <v>1</v>
      </c>
      <c r="AB11" s="3">
        <f t="shared" ref="AB11:AD26" si="3">IF(E11=E$2,1,0)</f>
        <v>1</v>
      </c>
      <c r="AC11" s="3">
        <f t="shared" si="3"/>
        <v>1</v>
      </c>
      <c r="AD11" s="3">
        <f>IF(G11=G$2,1,0)</f>
        <v>0</v>
      </c>
      <c r="AE11" s="3">
        <f t="shared" ref="AE11:AN26" si="4">IF(H11=H$2,1,0)</f>
        <v>1</v>
      </c>
      <c r="AF11" s="3">
        <f t="shared" si="4"/>
        <v>0</v>
      </c>
      <c r="AG11" s="3">
        <f t="shared" si="4"/>
        <v>0</v>
      </c>
      <c r="AH11" s="3">
        <f t="shared" si="4"/>
        <v>1</v>
      </c>
      <c r="AI11" s="47">
        <v>0.5</v>
      </c>
      <c r="AJ11" s="3">
        <f t="shared" si="4"/>
        <v>1</v>
      </c>
      <c r="AK11" s="3">
        <f t="shared" si="4"/>
        <v>1</v>
      </c>
      <c r="AL11" s="3">
        <f t="shared" si="4"/>
        <v>1</v>
      </c>
      <c r="AM11" s="3">
        <f t="shared" si="4"/>
        <v>0</v>
      </c>
      <c r="AN11" s="3">
        <f t="shared" si="4"/>
        <v>0</v>
      </c>
      <c r="AO11" s="7"/>
      <c r="AQ11" s="3">
        <f>COUNTIF($C$2:$R$2, T11)</f>
        <v>1</v>
      </c>
      <c r="AR11" s="3">
        <f>COUNTIF($C$2:$R$2, U11)</f>
        <v>0</v>
      </c>
    </row>
    <row r="12" spans="2:44" x14ac:dyDescent="0.25">
      <c r="B12" s="9" t="s">
        <v>66</v>
      </c>
      <c r="C12" s="4" t="s">
        <v>55</v>
      </c>
      <c r="D12" s="4" t="s">
        <v>125</v>
      </c>
      <c r="E12" s="4" t="s">
        <v>124</v>
      </c>
      <c r="F12" s="4" t="s">
        <v>133</v>
      </c>
      <c r="G12" s="4" t="s">
        <v>120</v>
      </c>
      <c r="H12" s="4" t="s">
        <v>129</v>
      </c>
      <c r="I12" s="4" t="s">
        <v>12</v>
      </c>
      <c r="J12" s="4" t="s">
        <v>137</v>
      </c>
      <c r="K12" s="4" t="s">
        <v>132</v>
      </c>
      <c r="L12" s="46" t="s">
        <v>56</v>
      </c>
      <c r="M12" s="4" t="s">
        <v>128</v>
      </c>
      <c r="N12" s="4" t="s">
        <v>121</v>
      </c>
      <c r="O12" s="4" t="s">
        <v>118</v>
      </c>
      <c r="P12" s="4" t="s">
        <v>131</v>
      </c>
      <c r="Q12" s="4" t="s">
        <v>119</v>
      </c>
      <c r="R12" s="8"/>
      <c r="T12" s="4" t="s">
        <v>120</v>
      </c>
      <c r="U12" s="4" t="s">
        <v>55</v>
      </c>
      <c r="W12" s="5">
        <f t="shared" ref="W12:W75" si="5">SUM(Z12:AO12)</f>
        <v>7.5</v>
      </c>
      <c r="X12" s="5">
        <f t="shared" ref="X12:X75" si="6">SUM(AQ12:AR12)</f>
        <v>1</v>
      </c>
      <c r="Y12" s="5"/>
      <c r="Z12" s="3">
        <f t="shared" ref="Z12:AN41" si="7">IF(C12=C$2,1,0)</f>
        <v>0</v>
      </c>
      <c r="AA12" s="3">
        <f t="shared" si="7"/>
        <v>1</v>
      </c>
      <c r="AB12" s="3">
        <f t="shared" si="3"/>
        <v>0</v>
      </c>
      <c r="AC12" s="3">
        <f t="shared" si="3"/>
        <v>1</v>
      </c>
      <c r="AD12" s="3">
        <f t="shared" si="3"/>
        <v>1</v>
      </c>
      <c r="AE12" s="3">
        <f t="shared" si="4"/>
        <v>1</v>
      </c>
      <c r="AF12" s="3">
        <f t="shared" si="4"/>
        <v>1</v>
      </c>
      <c r="AG12" s="3">
        <f t="shared" si="4"/>
        <v>1</v>
      </c>
      <c r="AH12" s="3">
        <f t="shared" si="4"/>
        <v>0</v>
      </c>
      <c r="AI12" s="47">
        <v>0.5</v>
      </c>
      <c r="AJ12" s="3">
        <f t="shared" si="4"/>
        <v>0</v>
      </c>
      <c r="AK12" s="3">
        <f t="shared" si="4"/>
        <v>1</v>
      </c>
      <c r="AL12" s="3">
        <f t="shared" si="4"/>
        <v>0</v>
      </c>
      <c r="AM12" s="3">
        <f t="shared" si="4"/>
        <v>0</v>
      </c>
      <c r="AN12" s="3">
        <f t="shared" si="4"/>
        <v>0</v>
      </c>
      <c r="AO12" s="7"/>
      <c r="AQ12" s="3">
        <f t="shared" ref="AQ12:AR75" si="8">COUNTIF($C$2:$R$2, T12)</f>
        <v>1</v>
      </c>
      <c r="AR12" s="3">
        <f t="shared" si="8"/>
        <v>0</v>
      </c>
    </row>
    <row r="13" spans="2:44" x14ac:dyDescent="0.25">
      <c r="B13" s="9" t="s">
        <v>155</v>
      </c>
      <c r="C13" s="4" t="s">
        <v>55</v>
      </c>
      <c r="D13" s="4" t="s">
        <v>125</v>
      </c>
      <c r="E13" s="4" t="s">
        <v>11</v>
      </c>
      <c r="F13" s="4" t="s">
        <v>133</v>
      </c>
      <c r="G13" s="4" t="s">
        <v>120</v>
      </c>
      <c r="H13" s="4" t="s">
        <v>129</v>
      </c>
      <c r="I13" s="4" t="s">
        <v>12</v>
      </c>
      <c r="J13" s="4" t="s">
        <v>135</v>
      </c>
      <c r="K13" s="4" t="s">
        <v>132</v>
      </c>
      <c r="L13" s="46" t="s">
        <v>63</v>
      </c>
      <c r="M13" s="4" t="s">
        <v>128</v>
      </c>
      <c r="N13" s="4" t="s">
        <v>121</v>
      </c>
      <c r="O13" s="4" t="s">
        <v>118</v>
      </c>
      <c r="P13" s="4" t="s">
        <v>122</v>
      </c>
      <c r="Q13" s="4" t="s">
        <v>126</v>
      </c>
      <c r="R13" s="8"/>
      <c r="T13" s="4" t="s">
        <v>121</v>
      </c>
      <c r="U13" s="4" t="s">
        <v>118</v>
      </c>
      <c r="W13" s="5">
        <f t="shared" si="5"/>
        <v>9.5</v>
      </c>
      <c r="X13" s="5">
        <f t="shared" si="6"/>
        <v>1</v>
      </c>
      <c r="Y13" s="5"/>
      <c r="Z13" s="3">
        <f t="shared" si="7"/>
        <v>0</v>
      </c>
      <c r="AA13" s="3">
        <f t="shared" si="7"/>
        <v>1</v>
      </c>
      <c r="AB13" s="3">
        <f t="shared" si="3"/>
        <v>1</v>
      </c>
      <c r="AC13" s="3">
        <f t="shared" si="3"/>
        <v>1</v>
      </c>
      <c r="AD13" s="3">
        <f t="shared" si="3"/>
        <v>1</v>
      </c>
      <c r="AE13" s="3">
        <f t="shared" si="4"/>
        <v>1</v>
      </c>
      <c r="AF13" s="3">
        <f t="shared" si="4"/>
        <v>1</v>
      </c>
      <c r="AG13" s="3">
        <f t="shared" si="4"/>
        <v>0</v>
      </c>
      <c r="AH13" s="3">
        <f t="shared" si="4"/>
        <v>0</v>
      </c>
      <c r="AI13" s="47">
        <v>0.5</v>
      </c>
      <c r="AJ13" s="3">
        <f t="shared" si="4"/>
        <v>0</v>
      </c>
      <c r="AK13" s="3">
        <f t="shared" si="4"/>
        <v>1</v>
      </c>
      <c r="AL13" s="3">
        <f t="shared" si="4"/>
        <v>0</v>
      </c>
      <c r="AM13" s="3">
        <f t="shared" si="4"/>
        <v>1</v>
      </c>
      <c r="AN13" s="3">
        <f t="shared" si="4"/>
        <v>1</v>
      </c>
      <c r="AO13" s="7"/>
      <c r="AQ13" s="3">
        <f t="shared" si="8"/>
        <v>1</v>
      </c>
      <c r="AR13" s="3">
        <f t="shared" si="8"/>
        <v>0</v>
      </c>
    </row>
    <row r="14" spans="2:44" x14ac:dyDescent="0.25">
      <c r="B14" s="9" t="s">
        <v>160</v>
      </c>
      <c r="C14" s="4" t="s">
        <v>55</v>
      </c>
      <c r="D14" s="4" t="s">
        <v>62</v>
      </c>
      <c r="E14" s="4" t="s">
        <v>11</v>
      </c>
      <c r="F14" s="4" t="s">
        <v>133</v>
      </c>
      <c r="G14" s="4" t="s">
        <v>120</v>
      </c>
      <c r="H14" s="4" t="s">
        <v>127</v>
      </c>
      <c r="I14" s="4" t="s">
        <v>12</v>
      </c>
      <c r="J14" s="4" t="s">
        <v>137</v>
      </c>
      <c r="K14" s="4" t="s">
        <v>123</v>
      </c>
      <c r="L14" s="46" t="s">
        <v>56</v>
      </c>
      <c r="M14" s="4" t="s">
        <v>141</v>
      </c>
      <c r="N14" s="4" t="s">
        <v>139</v>
      </c>
      <c r="O14" s="4" t="s">
        <v>130</v>
      </c>
      <c r="P14" s="4" t="s">
        <v>122</v>
      </c>
      <c r="Q14" s="4" t="s">
        <v>126</v>
      </c>
      <c r="R14" s="8"/>
      <c r="T14" s="4" t="s">
        <v>120</v>
      </c>
      <c r="U14" s="46" t="s">
        <v>56</v>
      </c>
      <c r="W14" s="5">
        <f t="shared" si="5"/>
        <v>10.5</v>
      </c>
      <c r="X14" s="5">
        <f t="shared" si="6"/>
        <v>1.5</v>
      </c>
      <c r="Z14" s="3">
        <f t="shared" si="7"/>
        <v>0</v>
      </c>
      <c r="AA14" s="3">
        <f t="shared" si="7"/>
        <v>0</v>
      </c>
      <c r="AB14" s="3">
        <f t="shared" si="3"/>
        <v>1</v>
      </c>
      <c r="AC14" s="3">
        <f t="shared" si="3"/>
        <v>1</v>
      </c>
      <c r="AD14" s="3">
        <f t="shared" si="3"/>
        <v>1</v>
      </c>
      <c r="AE14" s="3">
        <f t="shared" si="4"/>
        <v>0</v>
      </c>
      <c r="AF14" s="3">
        <f t="shared" si="4"/>
        <v>1</v>
      </c>
      <c r="AG14" s="3">
        <f t="shared" si="4"/>
        <v>1</v>
      </c>
      <c r="AH14" s="3">
        <f t="shared" si="4"/>
        <v>1</v>
      </c>
      <c r="AI14" s="47">
        <v>0.5</v>
      </c>
      <c r="AJ14" s="3">
        <f t="shared" si="4"/>
        <v>1</v>
      </c>
      <c r="AK14" s="3">
        <f t="shared" si="4"/>
        <v>0</v>
      </c>
      <c r="AL14" s="3">
        <f t="shared" si="4"/>
        <v>1</v>
      </c>
      <c r="AM14" s="3">
        <f t="shared" si="4"/>
        <v>1</v>
      </c>
      <c r="AN14" s="3">
        <f t="shared" si="4"/>
        <v>1</v>
      </c>
      <c r="AO14" s="7"/>
      <c r="AQ14" s="3">
        <f t="shared" si="8"/>
        <v>1</v>
      </c>
      <c r="AR14" s="47">
        <v>0.5</v>
      </c>
    </row>
    <row r="15" spans="2:44" x14ac:dyDescent="0.25">
      <c r="B15" s="9" t="s">
        <v>154</v>
      </c>
      <c r="C15" s="4" t="s">
        <v>55</v>
      </c>
      <c r="D15" s="4" t="s">
        <v>125</v>
      </c>
      <c r="E15" s="4" t="s">
        <v>11</v>
      </c>
      <c r="F15" s="4" t="s">
        <v>133</v>
      </c>
      <c r="G15" s="4" t="s">
        <v>120</v>
      </c>
      <c r="H15" s="4" t="s">
        <v>127</v>
      </c>
      <c r="I15" s="4" t="s">
        <v>12</v>
      </c>
      <c r="J15" s="4" t="s">
        <v>135</v>
      </c>
      <c r="K15" s="4" t="s">
        <v>123</v>
      </c>
      <c r="L15" s="46" t="s">
        <v>63</v>
      </c>
      <c r="M15" s="4" t="s">
        <v>141</v>
      </c>
      <c r="N15" s="4" t="s">
        <v>121</v>
      </c>
      <c r="O15" s="4" t="s">
        <v>118</v>
      </c>
      <c r="P15" s="4" t="s">
        <v>131</v>
      </c>
      <c r="Q15" s="4" t="s">
        <v>119</v>
      </c>
      <c r="R15" s="8"/>
      <c r="T15" s="4" t="s">
        <v>125</v>
      </c>
      <c r="U15" s="4" t="s">
        <v>119</v>
      </c>
      <c r="W15" s="5">
        <f t="shared" si="5"/>
        <v>8.5</v>
      </c>
      <c r="X15" s="5">
        <f t="shared" si="6"/>
        <v>1</v>
      </c>
      <c r="Z15" s="3">
        <f t="shared" si="7"/>
        <v>0</v>
      </c>
      <c r="AA15" s="3">
        <f t="shared" si="7"/>
        <v>1</v>
      </c>
      <c r="AB15" s="3">
        <f t="shared" si="3"/>
        <v>1</v>
      </c>
      <c r="AC15" s="3">
        <f t="shared" si="3"/>
        <v>1</v>
      </c>
      <c r="AD15" s="3">
        <f t="shared" si="3"/>
        <v>1</v>
      </c>
      <c r="AE15" s="3">
        <f t="shared" si="4"/>
        <v>0</v>
      </c>
      <c r="AF15" s="3">
        <f t="shared" si="4"/>
        <v>1</v>
      </c>
      <c r="AG15" s="3">
        <f t="shared" si="4"/>
        <v>0</v>
      </c>
      <c r="AH15" s="3">
        <f t="shared" si="4"/>
        <v>1</v>
      </c>
      <c r="AI15" s="47">
        <v>0.5</v>
      </c>
      <c r="AJ15" s="3">
        <f t="shared" si="4"/>
        <v>1</v>
      </c>
      <c r="AK15" s="3">
        <f t="shared" si="4"/>
        <v>1</v>
      </c>
      <c r="AL15" s="3">
        <f t="shared" si="4"/>
        <v>0</v>
      </c>
      <c r="AM15" s="3">
        <f t="shared" si="4"/>
        <v>0</v>
      </c>
      <c r="AN15" s="3">
        <f t="shared" si="4"/>
        <v>0</v>
      </c>
      <c r="AO15" s="7"/>
      <c r="AQ15" s="3">
        <f t="shared" si="8"/>
        <v>1</v>
      </c>
      <c r="AR15" s="3">
        <f t="shared" si="8"/>
        <v>0</v>
      </c>
    </row>
    <row r="16" spans="2:44" x14ac:dyDescent="0.25">
      <c r="B16" s="9" t="s">
        <v>67</v>
      </c>
      <c r="C16" s="4" t="s">
        <v>55</v>
      </c>
      <c r="D16" s="4" t="s">
        <v>125</v>
      </c>
      <c r="E16" s="4" t="s">
        <v>11</v>
      </c>
      <c r="F16" s="4" t="s">
        <v>133</v>
      </c>
      <c r="G16" s="4" t="s">
        <v>120</v>
      </c>
      <c r="H16" s="4" t="s">
        <v>127</v>
      </c>
      <c r="I16" s="4" t="s">
        <v>12</v>
      </c>
      <c r="J16" s="4" t="s">
        <v>135</v>
      </c>
      <c r="K16" s="4" t="s">
        <v>123</v>
      </c>
      <c r="L16" s="46" t="s">
        <v>63</v>
      </c>
      <c r="M16" s="4" t="s">
        <v>141</v>
      </c>
      <c r="N16" s="4" t="s">
        <v>121</v>
      </c>
      <c r="O16" s="4" t="s">
        <v>118</v>
      </c>
      <c r="P16" s="4" t="s">
        <v>131</v>
      </c>
      <c r="Q16" s="4" t="s">
        <v>126</v>
      </c>
      <c r="R16" s="8"/>
      <c r="T16" s="4" t="s">
        <v>120</v>
      </c>
      <c r="U16" s="4" t="s">
        <v>133</v>
      </c>
      <c r="W16" s="5">
        <f t="shared" si="5"/>
        <v>9.5</v>
      </c>
      <c r="X16" s="5">
        <f t="shared" si="6"/>
        <v>2</v>
      </c>
      <c r="Z16" s="3">
        <f t="shared" si="7"/>
        <v>0</v>
      </c>
      <c r="AA16" s="3">
        <f t="shared" si="7"/>
        <v>1</v>
      </c>
      <c r="AB16" s="3">
        <f t="shared" si="3"/>
        <v>1</v>
      </c>
      <c r="AC16" s="3">
        <f t="shared" si="3"/>
        <v>1</v>
      </c>
      <c r="AD16" s="3">
        <f t="shared" si="3"/>
        <v>1</v>
      </c>
      <c r="AE16" s="3">
        <f t="shared" si="4"/>
        <v>0</v>
      </c>
      <c r="AF16" s="3">
        <f t="shared" si="4"/>
        <v>1</v>
      </c>
      <c r="AG16" s="3">
        <f t="shared" si="4"/>
        <v>0</v>
      </c>
      <c r="AH16" s="3">
        <f t="shared" si="4"/>
        <v>1</v>
      </c>
      <c r="AI16" s="47">
        <v>0.5</v>
      </c>
      <c r="AJ16" s="3">
        <f t="shared" si="4"/>
        <v>1</v>
      </c>
      <c r="AK16" s="3">
        <f t="shared" si="4"/>
        <v>1</v>
      </c>
      <c r="AL16" s="3">
        <f t="shared" si="4"/>
        <v>0</v>
      </c>
      <c r="AM16" s="3">
        <f t="shared" si="4"/>
        <v>0</v>
      </c>
      <c r="AN16" s="3">
        <f t="shared" si="4"/>
        <v>1</v>
      </c>
      <c r="AO16" s="7"/>
      <c r="AQ16" s="3">
        <f t="shared" si="8"/>
        <v>1</v>
      </c>
      <c r="AR16" s="3">
        <f t="shared" si="8"/>
        <v>1</v>
      </c>
    </row>
    <row r="17" spans="2:44" x14ac:dyDescent="0.25">
      <c r="B17" s="9" t="s">
        <v>68</v>
      </c>
      <c r="C17" s="4" t="s">
        <v>55</v>
      </c>
      <c r="D17" s="4" t="s">
        <v>125</v>
      </c>
      <c r="E17" s="4" t="s">
        <v>124</v>
      </c>
      <c r="F17" s="4" t="s">
        <v>133</v>
      </c>
      <c r="G17" s="4" t="s">
        <v>120</v>
      </c>
      <c r="H17" s="4" t="s">
        <v>129</v>
      </c>
      <c r="I17" s="4" t="s">
        <v>12</v>
      </c>
      <c r="J17" s="4" t="s">
        <v>135</v>
      </c>
      <c r="K17" s="4" t="s">
        <v>123</v>
      </c>
      <c r="L17" s="46" t="s">
        <v>63</v>
      </c>
      <c r="M17" s="4" t="s">
        <v>141</v>
      </c>
      <c r="N17" s="4" t="s">
        <v>121</v>
      </c>
      <c r="O17" s="4" t="s">
        <v>130</v>
      </c>
      <c r="P17" s="4" t="s">
        <v>131</v>
      </c>
      <c r="Q17" s="4" t="s">
        <v>119</v>
      </c>
      <c r="R17" s="8"/>
      <c r="T17" s="4" t="s">
        <v>120</v>
      </c>
      <c r="U17" s="4" t="s">
        <v>55</v>
      </c>
      <c r="W17" s="5">
        <f t="shared" si="5"/>
        <v>9.5</v>
      </c>
      <c r="X17" s="5">
        <f t="shared" si="6"/>
        <v>1</v>
      </c>
      <c r="Z17" s="3">
        <f t="shared" si="7"/>
        <v>0</v>
      </c>
      <c r="AA17" s="3">
        <f t="shared" si="7"/>
        <v>1</v>
      </c>
      <c r="AB17" s="3">
        <f t="shared" si="3"/>
        <v>0</v>
      </c>
      <c r="AC17" s="3">
        <f t="shared" si="3"/>
        <v>1</v>
      </c>
      <c r="AD17" s="3">
        <f t="shared" si="3"/>
        <v>1</v>
      </c>
      <c r="AE17" s="3">
        <f t="shared" si="4"/>
        <v>1</v>
      </c>
      <c r="AF17" s="3">
        <f t="shared" si="4"/>
        <v>1</v>
      </c>
      <c r="AG17" s="3">
        <f t="shared" si="4"/>
        <v>0</v>
      </c>
      <c r="AH17" s="3">
        <f t="shared" si="4"/>
        <v>1</v>
      </c>
      <c r="AI17" s="47">
        <v>0.5</v>
      </c>
      <c r="AJ17" s="3">
        <f t="shared" si="4"/>
        <v>1</v>
      </c>
      <c r="AK17" s="3">
        <f t="shared" si="4"/>
        <v>1</v>
      </c>
      <c r="AL17" s="3">
        <f t="shared" si="4"/>
        <v>1</v>
      </c>
      <c r="AM17" s="3">
        <f t="shared" si="4"/>
        <v>0</v>
      </c>
      <c r="AN17" s="3">
        <f t="shared" si="4"/>
        <v>0</v>
      </c>
      <c r="AO17" s="7"/>
      <c r="AQ17" s="3">
        <f t="shared" si="8"/>
        <v>1</v>
      </c>
      <c r="AR17" s="3">
        <f t="shared" si="8"/>
        <v>0</v>
      </c>
    </row>
    <row r="18" spans="2:44" x14ac:dyDescent="0.25">
      <c r="B18" s="9" t="s">
        <v>69</v>
      </c>
      <c r="C18" s="4" t="s">
        <v>55</v>
      </c>
      <c r="D18" s="4" t="s">
        <v>125</v>
      </c>
      <c r="E18" s="4" t="s">
        <v>124</v>
      </c>
      <c r="F18" s="4" t="s">
        <v>133</v>
      </c>
      <c r="G18" s="4" t="s">
        <v>120</v>
      </c>
      <c r="H18" s="4" t="s">
        <v>127</v>
      </c>
      <c r="I18" s="4" t="s">
        <v>12</v>
      </c>
      <c r="J18" s="4" t="s">
        <v>135</v>
      </c>
      <c r="K18" s="4" t="s">
        <v>123</v>
      </c>
      <c r="L18" s="46" t="s">
        <v>63</v>
      </c>
      <c r="M18" s="4" t="s">
        <v>141</v>
      </c>
      <c r="N18" s="4" t="s">
        <v>121</v>
      </c>
      <c r="O18" s="4" t="s">
        <v>130</v>
      </c>
      <c r="P18" s="4" t="s">
        <v>122</v>
      </c>
      <c r="Q18" s="4" t="s">
        <v>126</v>
      </c>
      <c r="R18" s="8"/>
      <c r="T18" s="4" t="s">
        <v>130</v>
      </c>
      <c r="U18" s="4" t="s">
        <v>122</v>
      </c>
      <c r="W18" s="5">
        <f t="shared" si="5"/>
        <v>10.5</v>
      </c>
      <c r="X18" s="5">
        <f t="shared" si="6"/>
        <v>2</v>
      </c>
      <c r="Z18" s="3">
        <f t="shared" si="7"/>
        <v>0</v>
      </c>
      <c r="AA18" s="3">
        <f t="shared" si="7"/>
        <v>1</v>
      </c>
      <c r="AB18" s="3">
        <f t="shared" si="3"/>
        <v>0</v>
      </c>
      <c r="AC18" s="3">
        <f t="shared" si="3"/>
        <v>1</v>
      </c>
      <c r="AD18" s="3">
        <f t="shared" si="3"/>
        <v>1</v>
      </c>
      <c r="AE18" s="3">
        <f t="shared" si="4"/>
        <v>0</v>
      </c>
      <c r="AF18" s="3">
        <f t="shared" si="4"/>
        <v>1</v>
      </c>
      <c r="AG18" s="3">
        <f t="shared" si="4"/>
        <v>0</v>
      </c>
      <c r="AH18" s="3">
        <f t="shared" si="4"/>
        <v>1</v>
      </c>
      <c r="AI18" s="47">
        <v>0.5</v>
      </c>
      <c r="AJ18" s="3">
        <f t="shared" si="4"/>
        <v>1</v>
      </c>
      <c r="AK18" s="3">
        <f t="shared" si="4"/>
        <v>1</v>
      </c>
      <c r="AL18" s="3">
        <f t="shared" si="4"/>
        <v>1</v>
      </c>
      <c r="AM18" s="3">
        <f t="shared" si="4"/>
        <v>1</v>
      </c>
      <c r="AN18" s="3">
        <f t="shared" si="4"/>
        <v>1</v>
      </c>
      <c r="AO18" s="7"/>
      <c r="AQ18" s="3">
        <f t="shared" si="8"/>
        <v>1</v>
      </c>
      <c r="AR18" s="3">
        <f t="shared" si="8"/>
        <v>1</v>
      </c>
    </row>
    <row r="19" spans="2:44" x14ac:dyDescent="0.25">
      <c r="B19" s="9" t="s">
        <v>70</v>
      </c>
      <c r="C19" s="4" t="s">
        <v>55</v>
      </c>
      <c r="D19" s="4" t="s">
        <v>125</v>
      </c>
      <c r="E19" s="4" t="s">
        <v>124</v>
      </c>
      <c r="F19" s="4" t="s">
        <v>133</v>
      </c>
      <c r="G19" s="4" t="s">
        <v>120</v>
      </c>
      <c r="H19" s="4" t="s">
        <v>127</v>
      </c>
      <c r="I19" s="4" t="s">
        <v>12</v>
      </c>
      <c r="J19" s="4" t="s">
        <v>135</v>
      </c>
      <c r="K19" s="4" t="s">
        <v>132</v>
      </c>
      <c r="L19" s="46" t="s">
        <v>63</v>
      </c>
      <c r="M19" s="4" t="s">
        <v>141</v>
      </c>
      <c r="N19" s="4" t="s">
        <v>121</v>
      </c>
      <c r="O19" s="4" t="s">
        <v>130</v>
      </c>
      <c r="P19" s="4" t="s">
        <v>122</v>
      </c>
      <c r="Q19" s="4" t="s">
        <v>126</v>
      </c>
      <c r="R19" s="8"/>
      <c r="T19" s="4" t="s">
        <v>120</v>
      </c>
      <c r="U19" s="4" t="s">
        <v>12</v>
      </c>
      <c r="W19" s="5">
        <f t="shared" si="5"/>
        <v>9.5</v>
      </c>
      <c r="X19" s="5">
        <f t="shared" si="6"/>
        <v>2</v>
      </c>
      <c r="Z19" s="3">
        <f t="shared" si="7"/>
        <v>0</v>
      </c>
      <c r="AA19" s="3">
        <f t="shared" si="7"/>
        <v>1</v>
      </c>
      <c r="AB19" s="3">
        <f t="shared" si="3"/>
        <v>0</v>
      </c>
      <c r="AC19" s="3">
        <f t="shared" si="3"/>
        <v>1</v>
      </c>
      <c r="AD19" s="3">
        <f t="shared" si="3"/>
        <v>1</v>
      </c>
      <c r="AE19" s="3">
        <f t="shared" si="4"/>
        <v>0</v>
      </c>
      <c r="AF19" s="3">
        <f t="shared" si="4"/>
        <v>1</v>
      </c>
      <c r="AG19" s="3">
        <f t="shared" si="4"/>
        <v>0</v>
      </c>
      <c r="AH19" s="3">
        <f t="shared" si="4"/>
        <v>0</v>
      </c>
      <c r="AI19" s="47">
        <v>0.5</v>
      </c>
      <c r="AJ19" s="3">
        <f t="shared" si="4"/>
        <v>1</v>
      </c>
      <c r="AK19" s="3">
        <f t="shared" si="4"/>
        <v>1</v>
      </c>
      <c r="AL19" s="3">
        <f t="shared" si="4"/>
        <v>1</v>
      </c>
      <c r="AM19" s="3">
        <f t="shared" si="4"/>
        <v>1</v>
      </c>
      <c r="AN19" s="3">
        <f t="shared" si="4"/>
        <v>1</v>
      </c>
      <c r="AO19" s="7"/>
      <c r="AQ19" s="3">
        <f t="shared" si="8"/>
        <v>1</v>
      </c>
      <c r="AR19" s="3">
        <f t="shared" si="8"/>
        <v>1</v>
      </c>
    </row>
    <row r="20" spans="2:44" x14ac:dyDescent="0.25">
      <c r="B20" s="9" t="s">
        <v>71</v>
      </c>
      <c r="C20" s="4" t="s">
        <v>55</v>
      </c>
      <c r="D20" s="4" t="s">
        <v>125</v>
      </c>
      <c r="E20" s="4" t="s">
        <v>11</v>
      </c>
      <c r="F20" s="4" t="s">
        <v>133</v>
      </c>
      <c r="G20" s="4" t="s">
        <v>120</v>
      </c>
      <c r="H20" s="4" t="s">
        <v>129</v>
      </c>
      <c r="I20" s="4" t="s">
        <v>12</v>
      </c>
      <c r="J20" s="4" t="s">
        <v>137</v>
      </c>
      <c r="K20" s="4" t="s">
        <v>123</v>
      </c>
      <c r="L20" s="46" t="s">
        <v>56</v>
      </c>
      <c r="M20" s="4" t="s">
        <v>128</v>
      </c>
      <c r="N20" s="4" t="s">
        <v>121</v>
      </c>
      <c r="O20" s="4" t="s">
        <v>118</v>
      </c>
      <c r="P20" s="4" t="s">
        <v>122</v>
      </c>
      <c r="Q20" s="4" t="s">
        <v>126</v>
      </c>
      <c r="R20" s="8"/>
      <c r="T20" s="4" t="s">
        <v>130</v>
      </c>
      <c r="U20" s="4" t="s">
        <v>55</v>
      </c>
      <c r="W20" s="5">
        <f t="shared" si="5"/>
        <v>11.5</v>
      </c>
      <c r="X20" s="5">
        <f t="shared" si="6"/>
        <v>1</v>
      </c>
      <c r="Z20" s="3">
        <f t="shared" si="7"/>
        <v>0</v>
      </c>
      <c r="AA20" s="3">
        <f t="shared" si="7"/>
        <v>1</v>
      </c>
      <c r="AB20" s="3">
        <f t="shared" si="3"/>
        <v>1</v>
      </c>
      <c r="AC20" s="3">
        <f t="shared" si="3"/>
        <v>1</v>
      </c>
      <c r="AD20" s="3">
        <f t="shared" si="3"/>
        <v>1</v>
      </c>
      <c r="AE20" s="3">
        <f t="shared" si="4"/>
        <v>1</v>
      </c>
      <c r="AF20" s="3">
        <f t="shared" si="4"/>
        <v>1</v>
      </c>
      <c r="AG20" s="3">
        <f t="shared" si="4"/>
        <v>1</v>
      </c>
      <c r="AH20" s="3">
        <f t="shared" si="4"/>
        <v>1</v>
      </c>
      <c r="AI20" s="47">
        <v>0.5</v>
      </c>
      <c r="AJ20" s="3">
        <f t="shared" si="4"/>
        <v>0</v>
      </c>
      <c r="AK20" s="3">
        <f t="shared" si="4"/>
        <v>1</v>
      </c>
      <c r="AL20" s="3">
        <f t="shared" si="4"/>
        <v>0</v>
      </c>
      <c r="AM20" s="3">
        <f t="shared" si="4"/>
        <v>1</v>
      </c>
      <c r="AN20" s="3">
        <f t="shared" si="4"/>
        <v>1</v>
      </c>
      <c r="AO20" s="7"/>
      <c r="AQ20" s="3">
        <f t="shared" si="8"/>
        <v>1</v>
      </c>
      <c r="AR20" s="3">
        <f t="shared" si="8"/>
        <v>0</v>
      </c>
    </row>
    <row r="21" spans="2:44" x14ac:dyDescent="0.25">
      <c r="B21" s="9" t="s">
        <v>150</v>
      </c>
      <c r="C21" s="4" t="s">
        <v>55</v>
      </c>
      <c r="D21" s="4" t="s">
        <v>125</v>
      </c>
      <c r="E21" s="4" t="s">
        <v>124</v>
      </c>
      <c r="F21" s="4" t="s">
        <v>133</v>
      </c>
      <c r="G21" s="4" t="s">
        <v>120</v>
      </c>
      <c r="H21" s="4" t="s">
        <v>127</v>
      </c>
      <c r="I21" s="4" t="s">
        <v>136</v>
      </c>
      <c r="J21" s="4" t="s">
        <v>135</v>
      </c>
      <c r="K21" s="4" t="s">
        <v>132</v>
      </c>
      <c r="L21" s="46" t="s">
        <v>56</v>
      </c>
      <c r="M21" s="4" t="s">
        <v>141</v>
      </c>
      <c r="N21" s="4" t="s">
        <v>121</v>
      </c>
      <c r="O21" s="4" t="s">
        <v>130</v>
      </c>
      <c r="P21" s="4" t="s">
        <v>131</v>
      </c>
      <c r="Q21" s="4" t="s">
        <v>119</v>
      </c>
      <c r="R21" s="8"/>
      <c r="T21" s="4" t="s">
        <v>120</v>
      </c>
      <c r="U21" s="4" t="s">
        <v>141</v>
      </c>
      <c r="W21" s="5">
        <f t="shared" si="5"/>
        <v>6.5</v>
      </c>
      <c r="X21" s="5">
        <f t="shared" si="6"/>
        <v>2</v>
      </c>
      <c r="Z21" s="3">
        <f t="shared" si="7"/>
        <v>0</v>
      </c>
      <c r="AA21" s="3">
        <f t="shared" si="7"/>
        <v>1</v>
      </c>
      <c r="AB21" s="3">
        <f t="shared" si="3"/>
        <v>0</v>
      </c>
      <c r="AC21" s="3">
        <f t="shared" si="3"/>
        <v>1</v>
      </c>
      <c r="AD21" s="3">
        <f t="shared" si="3"/>
        <v>1</v>
      </c>
      <c r="AE21" s="3">
        <f t="shared" si="4"/>
        <v>0</v>
      </c>
      <c r="AF21" s="3">
        <f t="shared" si="4"/>
        <v>0</v>
      </c>
      <c r="AG21" s="3">
        <f t="shared" si="4"/>
        <v>0</v>
      </c>
      <c r="AH21" s="3">
        <f t="shared" si="4"/>
        <v>0</v>
      </c>
      <c r="AI21" s="47">
        <v>0.5</v>
      </c>
      <c r="AJ21" s="3">
        <f t="shared" si="4"/>
        <v>1</v>
      </c>
      <c r="AK21" s="3">
        <f t="shared" si="4"/>
        <v>1</v>
      </c>
      <c r="AL21" s="3">
        <f t="shared" si="4"/>
        <v>1</v>
      </c>
      <c r="AM21" s="3">
        <f t="shared" si="4"/>
        <v>0</v>
      </c>
      <c r="AN21" s="3">
        <f t="shared" si="4"/>
        <v>0</v>
      </c>
      <c r="AO21" s="7"/>
      <c r="AQ21" s="3">
        <f t="shared" si="8"/>
        <v>1</v>
      </c>
      <c r="AR21" s="3">
        <f t="shared" si="8"/>
        <v>1</v>
      </c>
    </row>
    <row r="22" spans="2:44" x14ac:dyDescent="0.25">
      <c r="B22" s="9" t="s">
        <v>146</v>
      </c>
      <c r="C22" s="4" t="s">
        <v>55</v>
      </c>
      <c r="D22" s="4" t="s">
        <v>125</v>
      </c>
      <c r="E22" s="4" t="s">
        <v>124</v>
      </c>
      <c r="F22" s="4" t="s">
        <v>133</v>
      </c>
      <c r="G22" s="4" t="s">
        <v>120</v>
      </c>
      <c r="H22" s="4" t="s">
        <v>129</v>
      </c>
      <c r="I22" s="4" t="s">
        <v>12</v>
      </c>
      <c r="J22" s="4" t="s">
        <v>135</v>
      </c>
      <c r="K22" s="4" t="s">
        <v>123</v>
      </c>
      <c r="L22" s="46" t="s">
        <v>56</v>
      </c>
      <c r="M22" s="4" t="s">
        <v>141</v>
      </c>
      <c r="N22" s="4" t="s">
        <v>121</v>
      </c>
      <c r="O22" s="4" t="s">
        <v>118</v>
      </c>
      <c r="P22" s="4" t="s">
        <v>122</v>
      </c>
      <c r="Q22" s="4" t="s">
        <v>119</v>
      </c>
      <c r="R22" s="8"/>
      <c r="T22" s="4" t="s">
        <v>120</v>
      </c>
      <c r="U22" s="4" t="s">
        <v>55</v>
      </c>
      <c r="W22" s="5">
        <f t="shared" si="5"/>
        <v>9.5</v>
      </c>
      <c r="X22" s="5">
        <f t="shared" si="6"/>
        <v>1</v>
      </c>
      <c r="Z22" s="3">
        <f t="shared" si="7"/>
        <v>0</v>
      </c>
      <c r="AA22" s="3">
        <f t="shared" si="7"/>
        <v>1</v>
      </c>
      <c r="AB22" s="3">
        <f t="shared" si="3"/>
        <v>0</v>
      </c>
      <c r="AC22" s="3">
        <f t="shared" si="3"/>
        <v>1</v>
      </c>
      <c r="AD22" s="3">
        <f t="shared" si="3"/>
        <v>1</v>
      </c>
      <c r="AE22" s="3">
        <f t="shared" si="4"/>
        <v>1</v>
      </c>
      <c r="AF22" s="3">
        <f t="shared" si="4"/>
        <v>1</v>
      </c>
      <c r="AG22" s="3">
        <f t="shared" si="4"/>
        <v>0</v>
      </c>
      <c r="AH22" s="3">
        <f t="shared" si="4"/>
        <v>1</v>
      </c>
      <c r="AI22" s="47">
        <v>0.5</v>
      </c>
      <c r="AJ22" s="3">
        <f t="shared" si="4"/>
        <v>1</v>
      </c>
      <c r="AK22" s="3">
        <f t="shared" si="4"/>
        <v>1</v>
      </c>
      <c r="AL22" s="3">
        <f t="shared" si="4"/>
        <v>0</v>
      </c>
      <c r="AM22" s="3">
        <f t="shared" si="4"/>
        <v>1</v>
      </c>
      <c r="AN22" s="3">
        <f t="shared" si="4"/>
        <v>0</v>
      </c>
      <c r="AO22" s="7"/>
      <c r="AQ22" s="3">
        <f t="shared" si="8"/>
        <v>1</v>
      </c>
      <c r="AR22" s="3">
        <f t="shared" si="8"/>
        <v>0</v>
      </c>
    </row>
    <row r="23" spans="2:44" x14ac:dyDescent="0.25">
      <c r="B23" s="9" t="s">
        <v>144</v>
      </c>
      <c r="C23" s="4" t="s">
        <v>55</v>
      </c>
      <c r="D23" s="4" t="s">
        <v>62</v>
      </c>
      <c r="E23" s="4" t="s">
        <v>124</v>
      </c>
      <c r="F23" s="4" t="s">
        <v>133</v>
      </c>
      <c r="G23" s="4" t="s">
        <v>120</v>
      </c>
      <c r="H23" s="4" t="s">
        <v>127</v>
      </c>
      <c r="I23" s="4" t="s">
        <v>12</v>
      </c>
      <c r="J23" s="4" t="s">
        <v>135</v>
      </c>
      <c r="K23" s="4" t="s">
        <v>123</v>
      </c>
      <c r="L23" s="46" t="s">
        <v>56</v>
      </c>
      <c r="M23" s="4" t="s">
        <v>141</v>
      </c>
      <c r="N23" s="4" t="s">
        <v>121</v>
      </c>
      <c r="O23" s="4" t="s">
        <v>130</v>
      </c>
      <c r="P23" s="4" t="s">
        <v>122</v>
      </c>
      <c r="Q23" s="4" t="s">
        <v>126</v>
      </c>
      <c r="R23" s="8"/>
      <c r="T23" s="4" t="s">
        <v>55</v>
      </c>
      <c r="U23" s="4" t="s">
        <v>12</v>
      </c>
      <c r="W23" s="5">
        <f t="shared" si="5"/>
        <v>9.5</v>
      </c>
      <c r="X23" s="5">
        <f t="shared" si="6"/>
        <v>1</v>
      </c>
      <c r="Z23" s="3">
        <f t="shared" si="7"/>
        <v>0</v>
      </c>
      <c r="AA23" s="3">
        <f t="shared" si="7"/>
        <v>0</v>
      </c>
      <c r="AB23" s="3">
        <f t="shared" si="3"/>
        <v>0</v>
      </c>
      <c r="AC23" s="3">
        <f t="shared" si="3"/>
        <v>1</v>
      </c>
      <c r="AD23" s="3">
        <f t="shared" si="3"/>
        <v>1</v>
      </c>
      <c r="AE23" s="3">
        <f t="shared" si="4"/>
        <v>0</v>
      </c>
      <c r="AF23" s="3">
        <f t="shared" si="4"/>
        <v>1</v>
      </c>
      <c r="AG23" s="3">
        <f t="shared" si="4"/>
        <v>0</v>
      </c>
      <c r="AH23" s="3">
        <f t="shared" si="4"/>
        <v>1</v>
      </c>
      <c r="AI23" s="47">
        <v>0.5</v>
      </c>
      <c r="AJ23" s="3">
        <f t="shared" si="4"/>
        <v>1</v>
      </c>
      <c r="AK23" s="3">
        <f t="shared" si="4"/>
        <v>1</v>
      </c>
      <c r="AL23" s="3">
        <f t="shared" si="4"/>
        <v>1</v>
      </c>
      <c r="AM23" s="3">
        <f t="shared" si="4"/>
        <v>1</v>
      </c>
      <c r="AN23" s="3">
        <f t="shared" si="4"/>
        <v>1</v>
      </c>
      <c r="AO23" s="7"/>
      <c r="AQ23" s="3">
        <f t="shared" si="8"/>
        <v>0</v>
      </c>
      <c r="AR23" s="3">
        <f t="shared" si="8"/>
        <v>1</v>
      </c>
    </row>
    <row r="24" spans="2:44" x14ac:dyDescent="0.25">
      <c r="B24" s="9" t="s">
        <v>147</v>
      </c>
      <c r="C24" s="4" t="s">
        <v>55</v>
      </c>
      <c r="D24" s="4" t="s">
        <v>125</v>
      </c>
      <c r="E24" s="4" t="s">
        <v>124</v>
      </c>
      <c r="F24" s="4" t="s">
        <v>133</v>
      </c>
      <c r="G24" s="4" t="s">
        <v>120</v>
      </c>
      <c r="H24" s="4" t="s">
        <v>129</v>
      </c>
      <c r="I24" s="4" t="s">
        <v>12</v>
      </c>
      <c r="J24" s="4" t="s">
        <v>135</v>
      </c>
      <c r="K24" s="4" t="s">
        <v>123</v>
      </c>
      <c r="L24" s="46" t="s">
        <v>63</v>
      </c>
      <c r="M24" s="4" t="s">
        <v>141</v>
      </c>
      <c r="N24" s="4" t="s">
        <v>121</v>
      </c>
      <c r="O24" s="4" t="s">
        <v>118</v>
      </c>
      <c r="P24" s="4" t="s">
        <v>131</v>
      </c>
      <c r="Q24" s="4" t="s">
        <v>119</v>
      </c>
      <c r="R24" s="8"/>
      <c r="T24" s="4" t="s">
        <v>120</v>
      </c>
      <c r="U24" s="4" t="s">
        <v>125</v>
      </c>
      <c r="W24" s="5">
        <f t="shared" si="5"/>
        <v>8.5</v>
      </c>
      <c r="X24" s="5">
        <f t="shared" si="6"/>
        <v>2</v>
      </c>
      <c r="Z24" s="3">
        <f t="shared" si="7"/>
        <v>0</v>
      </c>
      <c r="AA24" s="3">
        <f t="shared" si="7"/>
        <v>1</v>
      </c>
      <c r="AB24" s="3">
        <f t="shared" si="3"/>
        <v>0</v>
      </c>
      <c r="AC24" s="3">
        <f t="shared" si="3"/>
        <v>1</v>
      </c>
      <c r="AD24" s="3">
        <f t="shared" si="3"/>
        <v>1</v>
      </c>
      <c r="AE24" s="3">
        <f t="shared" si="4"/>
        <v>1</v>
      </c>
      <c r="AF24" s="3">
        <f t="shared" si="4"/>
        <v>1</v>
      </c>
      <c r="AG24" s="3">
        <f t="shared" si="4"/>
        <v>0</v>
      </c>
      <c r="AH24" s="3">
        <f t="shared" si="4"/>
        <v>1</v>
      </c>
      <c r="AI24" s="47">
        <v>0.5</v>
      </c>
      <c r="AJ24" s="3">
        <f t="shared" si="4"/>
        <v>1</v>
      </c>
      <c r="AK24" s="3">
        <f t="shared" si="4"/>
        <v>1</v>
      </c>
      <c r="AL24" s="3">
        <f t="shared" si="4"/>
        <v>0</v>
      </c>
      <c r="AM24" s="3">
        <f t="shared" si="4"/>
        <v>0</v>
      </c>
      <c r="AN24" s="3">
        <f t="shared" si="4"/>
        <v>0</v>
      </c>
      <c r="AO24" s="7"/>
      <c r="AQ24" s="3">
        <f t="shared" si="8"/>
        <v>1</v>
      </c>
      <c r="AR24" s="3">
        <f t="shared" si="8"/>
        <v>1</v>
      </c>
    </row>
    <row r="25" spans="2:44" x14ac:dyDescent="0.25">
      <c r="B25" s="9" t="s">
        <v>72</v>
      </c>
      <c r="C25" s="4" t="s">
        <v>55</v>
      </c>
      <c r="D25" s="4" t="s">
        <v>125</v>
      </c>
      <c r="E25" s="4" t="s">
        <v>124</v>
      </c>
      <c r="F25" s="4" t="s">
        <v>133</v>
      </c>
      <c r="G25" s="4" t="s">
        <v>120</v>
      </c>
      <c r="H25" s="4" t="s">
        <v>127</v>
      </c>
      <c r="I25" s="4" t="s">
        <v>12</v>
      </c>
      <c r="J25" s="4" t="s">
        <v>135</v>
      </c>
      <c r="K25" s="4" t="s">
        <v>132</v>
      </c>
      <c r="L25" s="46" t="s">
        <v>56</v>
      </c>
      <c r="M25" s="4" t="s">
        <v>141</v>
      </c>
      <c r="N25" s="4" t="s">
        <v>121</v>
      </c>
      <c r="O25" s="4" t="s">
        <v>130</v>
      </c>
      <c r="P25" s="4" t="s">
        <v>131</v>
      </c>
      <c r="Q25" s="4" t="s">
        <v>126</v>
      </c>
      <c r="R25" s="8"/>
      <c r="T25" s="4" t="s">
        <v>131</v>
      </c>
      <c r="U25" s="4" t="s">
        <v>133</v>
      </c>
      <c r="W25" s="5">
        <f t="shared" si="5"/>
        <v>8.5</v>
      </c>
      <c r="X25" s="5">
        <f t="shared" si="6"/>
        <v>1</v>
      </c>
      <c r="Z25" s="3">
        <f t="shared" si="7"/>
        <v>0</v>
      </c>
      <c r="AA25" s="3">
        <f t="shared" si="7"/>
        <v>1</v>
      </c>
      <c r="AB25" s="3">
        <f t="shared" si="3"/>
        <v>0</v>
      </c>
      <c r="AC25" s="3">
        <f t="shared" si="3"/>
        <v>1</v>
      </c>
      <c r="AD25" s="3">
        <f t="shared" si="3"/>
        <v>1</v>
      </c>
      <c r="AE25" s="3">
        <f t="shared" si="4"/>
        <v>0</v>
      </c>
      <c r="AF25" s="3">
        <f t="shared" si="4"/>
        <v>1</v>
      </c>
      <c r="AG25" s="3">
        <f t="shared" si="4"/>
        <v>0</v>
      </c>
      <c r="AH25" s="3">
        <f t="shared" si="4"/>
        <v>0</v>
      </c>
      <c r="AI25" s="47">
        <v>0.5</v>
      </c>
      <c r="AJ25" s="3">
        <f t="shared" si="4"/>
        <v>1</v>
      </c>
      <c r="AK25" s="3">
        <f t="shared" si="4"/>
        <v>1</v>
      </c>
      <c r="AL25" s="3">
        <f t="shared" si="4"/>
        <v>1</v>
      </c>
      <c r="AM25" s="3">
        <f t="shared" si="4"/>
        <v>0</v>
      </c>
      <c r="AN25" s="3">
        <f t="shared" si="4"/>
        <v>1</v>
      </c>
      <c r="AO25" s="7"/>
      <c r="AQ25" s="3">
        <f t="shared" si="8"/>
        <v>0</v>
      </c>
      <c r="AR25" s="3">
        <f t="shared" si="8"/>
        <v>1</v>
      </c>
    </row>
    <row r="26" spans="2:44" x14ac:dyDescent="0.25">
      <c r="B26" s="9" t="s">
        <v>73</v>
      </c>
      <c r="C26" s="4" t="s">
        <v>55</v>
      </c>
      <c r="D26" s="4" t="s">
        <v>125</v>
      </c>
      <c r="E26" s="4" t="s">
        <v>124</v>
      </c>
      <c r="F26" s="4" t="s">
        <v>133</v>
      </c>
      <c r="G26" s="4" t="s">
        <v>120</v>
      </c>
      <c r="H26" s="4" t="s">
        <v>129</v>
      </c>
      <c r="I26" s="4" t="s">
        <v>12</v>
      </c>
      <c r="J26" s="4" t="s">
        <v>135</v>
      </c>
      <c r="K26" s="4" t="s">
        <v>132</v>
      </c>
      <c r="L26" s="46" t="s">
        <v>63</v>
      </c>
      <c r="M26" s="4" t="s">
        <v>141</v>
      </c>
      <c r="N26" s="4" t="s">
        <v>139</v>
      </c>
      <c r="O26" s="4" t="s">
        <v>118</v>
      </c>
      <c r="P26" s="4" t="s">
        <v>131</v>
      </c>
      <c r="Q26" s="4" t="s">
        <v>119</v>
      </c>
      <c r="R26" s="8"/>
      <c r="T26" s="4" t="s">
        <v>55</v>
      </c>
      <c r="U26" s="4" t="s">
        <v>125</v>
      </c>
      <c r="W26" s="5">
        <f t="shared" si="5"/>
        <v>6.5</v>
      </c>
      <c r="X26" s="5">
        <f t="shared" si="6"/>
        <v>1</v>
      </c>
      <c r="Z26" s="3">
        <f t="shared" si="7"/>
        <v>0</v>
      </c>
      <c r="AA26" s="3">
        <f t="shared" si="7"/>
        <v>1</v>
      </c>
      <c r="AB26" s="3">
        <f t="shared" si="3"/>
        <v>0</v>
      </c>
      <c r="AC26" s="3">
        <f t="shared" si="3"/>
        <v>1</v>
      </c>
      <c r="AD26" s="3">
        <f t="shared" si="3"/>
        <v>1</v>
      </c>
      <c r="AE26" s="3">
        <f t="shared" si="4"/>
        <v>1</v>
      </c>
      <c r="AF26" s="3">
        <f t="shared" si="4"/>
        <v>1</v>
      </c>
      <c r="AG26" s="3">
        <f t="shared" si="4"/>
        <v>0</v>
      </c>
      <c r="AH26" s="3">
        <f t="shared" si="4"/>
        <v>0</v>
      </c>
      <c r="AI26" s="47">
        <v>0.5</v>
      </c>
      <c r="AJ26" s="3">
        <f t="shared" si="4"/>
        <v>1</v>
      </c>
      <c r="AK26" s="3">
        <f t="shared" si="4"/>
        <v>0</v>
      </c>
      <c r="AL26" s="3">
        <f t="shared" si="4"/>
        <v>0</v>
      </c>
      <c r="AM26" s="3">
        <f t="shared" si="4"/>
        <v>0</v>
      </c>
      <c r="AN26" s="3">
        <f t="shared" si="4"/>
        <v>0</v>
      </c>
      <c r="AO26" s="7"/>
      <c r="AQ26" s="3">
        <f t="shared" si="8"/>
        <v>0</v>
      </c>
      <c r="AR26" s="3">
        <f t="shared" si="8"/>
        <v>1</v>
      </c>
    </row>
    <row r="27" spans="2:44" x14ac:dyDescent="0.25">
      <c r="B27" s="9" t="s">
        <v>74</v>
      </c>
      <c r="C27" s="4" t="s">
        <v>55</v>
      </c>
      <c r="D27" s="4" t="s">
        <v>125</v>
      </c>
      <c r="E27" s="4" t="s">
        <v>11</v>
      </c>
      <c r="F27" s="4" t="s">
        <v>133</v>
      </c>
      <c r="G27" s="4" t="s">
        <v>120</v>
      </c>
      <c r="H27" s="4" t="s">
        <v>127</v>
      </c>
      <c r="I27" s="4" t="s">
        <v>12</v>
      </c>
      <c r="J27" s="4" t="s">
        <v>135</v>
      </c>
      <c r="K27" s="4" t="s">
        <v>132</v>
      </c>
      <c r="L27" s="46" t="s">
        <v>56</v>
      </c>
      <c r="M27" s="4" t="s">
        <v>141</v>
      </c>
      <c r="N27" s="4" t="s">
        <v>139</v>
      </c>
      <c r="O27" s="4" t="s">
        <v>130</v>
      </c>
      <c r="P27" s="4" t="s">
        <v>131</v>
      </c>
      <c r="Q27" s="4" t="s">
        <v>119</v>
      </c>
      <c r="R27" s="8"/>
      <c r="T27" s="4" t="s">
        <v>55</v>
      </c>
      <c r="U27" s="4" t="s">
        <v>131</v>
      </c>
      <c r="W27" s="5">
        <f t="shared" si="5"/>
        <v>7.5</v>
      </c>
      <c r="X27" s="5">
        <f t="shared" si="6"/>
        <v>0</v>
      </c>
      <c r="Z27" s="3">
        <f t="shared" si="7"/>
        <v>0</v>
      </c>
      <c r="AA27" s="3">
        <f t="shared" si="7"/>
        <v>1</v>
      </c>
      <c r="AB27" s="3">
        <f t="shared" si="7"/>
        <v>1</v>
      </c>
      <c r="AC27" s="3">
        <f t="shared" si="7"/>
        <v>1</v>
      </c>
      <c r="AD27" s="3">
        <f t="shared" si="7"/>
        <v>1</v>
      </c>
      <c r="AE27" s="3">
        <f t="shared" si="7"/>
        <v>0</v>
      </c>
      <c r="AF27" s="3">
        <f t="shared" si="7"/>
        <v>1</v>
      </c>
      <c r="AG27" s="3">
        <f t="shared" si="7"/>
        <v>0</v>
      </c>
      <c r="AH27" s="3">
        <f t="shared" si="7"/>
        <v>0</v>
      </c>
      <c r="AI27" s="47">
        <v>0.5</v>
      </c>
      <c r="AJ27" s="3">
        <f t="shared" si="7"/>
        <v>1</v>
      </c>
      <c r="AK27" s="3">
        <f t="shared" si="7"/>
        <v>0</v>
      </c>
      <c r="AL27" s="3">
        <f t="shared" si="7"/>
        <v>1</v>
      </c>
      <c r="AM27" s="3">
        <f t="shared" si="7"/>
        <v>0</v>
      </c>
      <c r="AN27" s="3">
        <f t="shared" si="7"/>
        <v>0</v>
      </c>
      <c r="AO27" s="7"/>
      <c r="AQ27" s="3">
        <f t="shared" si="8"/>
        <v>0</v>
      </c>
      <c r="AR27" s="3">
        <f t="shared" si="8"/>
        <v>0</v>
      </c>
    </row>
    <row r="28" spans="2:44" x14ac:dyDescent="0.25">
      <c r="B28" s="9" t="s">
        <v>75</v>
      </c>
      <c r="C28" s="4" t="s">
        <v>55</v>
      </c>
      <c r="D28" s="4" t="s">
        <v>125</v>
      </c>
      <c r="E28" s="4" t="s">
        <v>11</v>
      </c>
      <c r="F28" s="4" t="s">
        <v>133</v>
      </c>
      <c r="G28" s="4" t="s">
        <v>120</v>
      </c>
      <c r="H28" s="4" t="s">
        <v>129</v>
      </c>
      <c r="I28" s="4" t="s">
        <v>12</v>
      </c>
      <c r="J28" s="4" t="s">
        <v>137</v>
      </c>
      <c r="K28" s="4" t="s">
        <v>123</v>
      </c>
      <c r="L28" s="46" t="s">
        <v>63</v>
      </c>
      <c r="M28" s="4" t="s">
        <v>141</v>
      </c>
      <c r="N28" s="4" t="s">
        <v>121</v>
      </c>
      <c r="O28" s="4" t="s">
        <v>118</v>
      </c>
      <c r="P28" s="4" t="s">
        <v>122</v>
      </c>
      <c r="Q28" s="4" t="s">
        <v>119</v>
      </c>
      <c r="R28" s="8"/>
      <c r="T28" s="4" t="s">
        <v>120</v>
      </c>
      <c r="U28" s="4" t="s">
        <v>133</v>
      </c>
      <c r="W28" s="5">
        <f t="shared" si="5"/>
        <v>11.5</v>
      </c>
      <c r="X28" s="5">
        <f t="shared" si="6"/>
        <v>2</v>
      </c>
      <c r="Z28" s="3">
        <f t="shared" si="7"/>
        <v>0</v>
      </c>
      <c r="AA28" s="3">
        <f t="shared" si="7"/>
        <v>1</v>
      </c>
      <c r="AB28" s="3">
        <f t="shared" si="7"/>
        <v>1</v>
      </c>
      <c r="AC28" s="3">
        <f t="shared" si="7"/>
        <v>1</v>
      </c>
      <c r="AD28" s="3">
        <f t="shared" si="7"/>
        <v>1</v>
      </c>
      <c r="AE28" s="3">
        <f t="shared" si="7"/>
        <v>1</v>
      </c>
      <c r="AF28" s="3">
        <f t="shared" si="7"/>
        <v>1</v>
      </c>
      <c r="AG28" s="3">
        <f t="shared" si="7"/>
        <v>1</v>
      </c>
      <c r="AH28" s="3">
        <f t="shared" si="7"/>
        <v>1</v>
      </c>
      <c r="AI28" s="47">
        <v>0.5</v>
      </c>
      <c r="AJ28" s="3">
        <f t="shared" si="7"/>
        <v>1</v>
      </c>
      <c r="AK28" s="3">
        <f t="shared" si="7"/>
        <v>1</v>
      </c>
      <c r="AL28" s="3">
        <f t="shared" si="7"/>
        <v>0</v>
      </c>
      <c r="AM28" s="3">
        <f t="shared" si="7"/>
        <v>1</v>
      </c>
      <c r="AN28" s="3">
        <f t="shared" si="7"/>
        <v>0</v>
      </c>
      <c r="AO28" s="7"/>
      <c r="AQ28" s="3">
        <f t="shared" si="8"/>
        <v>1</v>
      </c>
      <c r="AR28" s="3">
        <f t="shared" si="8"/>
        <v>1</v>
      </c>
    </row>
    <row r="29" spans="2:44" x14ac:dyDescent="0.25">
      <c r="B29" s="9" t="s">
        <v>76</v>
      </c>
      <c r="C29" s="4" t="s">
        <v>55</v>
      </c>
      <c r="D29" s="4" t="s">
        <v>125</v>
      </c>
      <c r="E29" s="4" t="s">
        <v>124</v>
      </c>
      <c r="F29" s="4" t="s">
        <v>133</v>
      </c>
      <c r="G29" s="4" t="s">
        <v>120</v>
      </c>
      <c r="H29" s="4" t="s">
        <v>129</v>
      </c>
      <c r="I29" s="4" t="s">
        <v>12</v>
      </c>
      <c r="J29" s="4" t="s">
        <v>135</v>
      </c>
      <c r="K29" s="4" t="s">
        <v>132</v>
      </c>
      <c r="L29" s="46" t="s">
        <v>56</v>
      </c>
      <c r="M29" s="4" t="s">
        <v>141</v>
      </c>
      <c r="N29" s="4" t="s">
        <v>121</v>
      </c>
      <c r="O29" s="4" t="s">
        <v>130</v>
      </c>
      <c r="P29" s="4" t="s">
        <v>131</v>
      </c>
      <c r="Q29" s="4" t="s">
        <v>119</v>
      </c>
      <c r="R29" s="8"/>
      <c r="T29" s="4" t="s">
        <v>141</v>
      </c>
      <c r="U29" s="4" t="s">
        <v>121</v>
      </c>
      <c r="W29" s="5">
        <f t="shared" si="5"/>
        <v>8.5</v>
      </c>
      <c r="X29" s="5">
        <f t="shared" si="6"/>
        <v>2</v>
      </c>
      <c r="Z29" s="3">
        <f t="shared" si="7"/>
        <v>0</v>
      </c>
      <c r="AA29" s="3">
        <f t="shared" si="7"/>
        <v>1</v>
      </c>
      <c r="AB29" s="3">
        <f t="shared" si="7"/>
        <v>0</v>
      </c>
      <c r="AC29" s="3">
        <f t="shared" si="7"/>
        <v>1</v>
      </c>
      <c r="AD29" s="3">
        <f t="shared" si="7"/>
        <v>1</v>
      </c>
      <c r="AE29" s="3">
        <f t="shared" si="7"/>
        <v>1</v>
      </c>
      <c r="AF29" s="3">
        <f t="shared" si="7"/>
        <v>1</v>
      </c>
      <c r="AG29" s="3">
        <f t="shared" si="7"/>
        <v>0</v>
      </c>
      <c r="AH29" s="3">
        <f t="shared" si="7"/>
        <v>0</v>
      </c>
      <c r="AI29" s="47">
        <v>0.5</v>
      </c>
      <c r="AJ29" s="3">
        <f t="shared" si="7"/>
        <v>1</v>
      </c>
      <c r="AK29" s="3">
        <f t="shared" si="7"/>
        <v>1</v>
      </c>
      <c r="AL29" s="3">
        <f t="shared" si="7"/>
        <v>1</v>
      </c>
      <c r="AM29" s="3">
        <f t="shared" si="7"/>
        <v>0</v>
      </c>
      <c r="AN29" s="3">
        <f t="shared" si="7"/>
        <v>0</v>
      </c>
      <c r="AO29" s="7"/>
      <c r="AQ29" s="3">
        <f t="shared" si="8"/>
        <v>1</v>
      </c>
      <c r="AR29" s="3">
        <f t="shared" si="8"/>
        <v>1</v>
      </c>
    </row>
    <row r="30" spans="2:44" x14ac:dyDescent="0.25">
      <c r="B30" s="9" t="s">
        <v>77</v>
      </c>
      <c r="C30" s="48" t="s">
        <v>186</v>
      </c>
      <c r="D30" s="48" t="s">
        <v>186</v>
      </c>
      <c r="E30" s="48" t="s">
        <v>186</v>
      </c>
      <c r="F30" s="48" t="s">
        <v>186</v>
      </c>
      <c r="G30" s="48" t="s">
        <v>186</v>
      </c>
      <c r="H30" s="48" t="s">
        <v>186</v>
      </c>
      <c r="I30" s="48" t="s">
        <v>186</v>
      </c>
      <c r="J30" s="48" t="s">
        <v>186</v>
      </c>
      <c r="K30" s="48" t="s">
        <v>186</v>
      </c>
      <c r="L30" s="48" t="s">
        <v>186</v>
      </c>
      <c r="M30" s="48" t="s">
        <v>186</v>
      </c>
      <c r="N30" s="48" t="s">
        <v>186</v>
      </c>
      <c r="O30" s="48" t="s">
        <v>186</v>
      </c>
      <c r="P30" s="48" t="s">
        <v>186</v>
      </c>
      <c r="Q30" s="48" t="s">
        <v>186</v>
      </c>
      <c r="R30" s="8"/>
      <c r="T30" s="48" t="s">
        <v>186</v>
      </c>
      <c r="U30" s="48" t="s">
        <v>186</v>
      </c>
      <c r="W30" s="42">
        <v>3.5</v>
      </c>
      <c r="X30" s="5">
        <f t="shared" si="6"/>
        <v>0</v>
      </c>
      <c r="Z30" s="3">
        <f t="shared" si="7"/>
        <v>0</v>
      </c>
      <c r="AA30" s="3">
        <f t="shared" si="7"/>
        <v>0</v>
      </c>
      <c r="AB30" s="3">
        <f t="shared" si="7"/>
        <v>0</v>
      </c>
      <c r="AC30" s="3">
        <f t="shared" si="7"/>
        <v>0</v>
      </c>
      <c r="AD30" s="3">
        <f t="shared" si="7"/>
        <v>0</v>
      </c>
      <c r="AE30" s="3">
        <f t="shared" si="7"/>
        <v>0</v>
      </c>
      <c r="AF30" s="3">
        <f t="shared" si="7"/>
        <v>0</v>
      </c>
      <c r="AG30" s="3">
        <f t="shared" si="7"/>
        <v>0</v>
      </c>
      <c r="AH30" s="3">
        <f t="shared" si="7"/>
        <v>0</v>
      </c>
      <c r="AI30" s="47">
        <v>0.5</v>
      </c>
      <c r="AJ30" s="3">
        <f t="shared" si="7"/>
        <v>0</v>
      </c>
      <c r="AK30" s="3">
        <f t="shared" si="7"/>
        <v>0</v>
      </c>
      <c r="AL30" s="3">
        <f t="shared" si="7"/>
        <v>0</v>
      </c>
      <c r="AM30" s="3">
        <f t="shared" si="7"/>
        <v>0</v>
      </c>
      <c r="AN30" s="3">
        <f t="shared" si="7"/>
        <v>0</v>
      </c>
      <c r="AO30" s="7"/>
      <c r="AQ30" s="3">
        <f t="shared" si="8"/>
        <v>0</v>
      </c>
      <c r="AR30" s="3">
        <f t="shared" si="8"/>
        <v>0</v>
      </c>
    </row>
    <row r="31" spans="2:44" x14ac:dyDescent="0.25">
      <c r="B31" s="9" t="s">
        <v>78</v>
      </c>
      <c r="C31" s="4" t="s">
        <v>55</v>
      </c>
      <c r="D31" s="4" t="s">
        <v>62</v>
      </c>
      <c r="E31" s="4" t="s">
        <v>124</v>
      </c>
      <c r="F31" s="4" t="s">
        <v>133</v>
      </c>
      <c r="G31" s="4" t="s">
        <v>120</v>
      </c>
      <c r="H31" s="4" t="s">
        <v>127</v>
      </c>
      <c r="I31" s="4" t="s">
        <v>12</v>
      </c>
      <c r="J31" s="4" t="s">
        <v>135</v>
      </c>
      <c r="K31" s="4" t="s">
        <v>123</v>
      </c>
      <c r="L31" s="46" t="s">
        <v>56</v>
      </c>
      <c r="M31" s="4" t="s">
        <v>141</v>
      </c>
      <c r="N31" s="4" t="s">
        <v>121</v>
      </c>
      <c r="O31" s="4" t="s">
        <v>130</v>
      </c>
      <c r="P31" s="4" t="s">
        <v>122</v>
      </c>
      <c r="Q31" s="4" t="s">
        <v>126</v>
      </c>
      <c r="R31" s="8"/>
      <c r="T31" s="4" t="s">
        <v>133</v>
      </c>
      <c r="U31" s="4" t="s">
        <v>12</v>
      </c>
      <c r="W31" s="5">
        <f t="shared" si="5"/>
        <v>9.5</v>
      </c>
      <c r="X31" s="5">
        <f t="shared" si="6"/>
        <v>2</v>
      </c>
      <c r="Z31" s="3">
        <f t="shared" si="7"/>
        <v>0</v>
      </c>
      <c r="AA31" s="3">
        <f t="shared" si="7"/>
        <v>0</v>
      </c>
      <c r="AB31" s="3">
        <f t="shared" si="7"/>
        <v>0</v>
      </c>
      <c r="AC31" s="3">
        <f t="shared" si="7"/>
        <v>1</v>
      </c>
      <c r="AD31" s="3">
        <f t="shared" si="7"/>
        <v>1</v>
      </c>
      <c r="AE31" s="3">
        <f t="shared" si="7"/>
        <v>0</v>
      </c>
      <c r="AF31" s="3">
        <f t="shared" si="7"/>
        <v>1</v>
      </c>
      <c r="AG31" s="3">
        <f t="shared" si="7"/>
        <v>0</v>
      </c>
      <c r="AH31" s="3">
        <f t="shared" si="7"/>
        <v>1</v>
      </c>
      <c r="AI31" s="47">
        <v>0.5</v>
      </c>
      <c r="AJ31" s="3">
        <f t="shared" si="7"/>
        <v>1</v>
      </c>
      <c r="AK31" s="3">
        <f t="shared" si="7"/>
        <v>1</v>
      </c>
      <c r="AL31" s="3">
        <f t="shared" si="7"/>
        <v>1</v>
      </c>
      <c r="AM31" s="3">
        <f t="shared" si="7"/>
        <v>1</v>
      </c>
      <c r="AN31" s="3">
        <f t="shared" si="7"/>
        <v>1</v>
      </c>
      <c r="AO31" s="7"/>
      <c r="AQ31" s="3">
        <f t="shared" si="8"/>
        <v>1</v>
      </c>
      <c r="AR31" s="3">
        <f t="shared" si="8"/>
        <v>1</v>
      </c>
    </row>
    <row r="32" spans="2:44" x14ac:dyDescent="0.25">
      <c r="B32" s="9" t="s">
        <v>152</v>
      </c>
      <c r="C32" s="4" t="s">
        <v>55</v>
      </c>
      <c r="D32" s="4" t="s">
        <v>125</v>
      </c>
      <c r="E32" s="4" t="s">
        <v>124</v>
      </c>
      <c r="F32" s="4" t="s">
        <v>133</v>
      </c>
      <c r="G32" s="4" t="s">
        <v>120</v>
      </c>
      <c r="H32" s="4" t="s">
        <v>127</v>
      </c>
      <c r="I32" s="4" t="s">
        <v>12</v>
      </c>
      <c r="J32" s="4" t="s">
        <v>137</v>
      </c>
      <c r="K32" s="4" t="s">
        <v>132</v>
      </c>
      <c r="L32" s="46" t="s">
        <v>56</v>
      </c>
      <c r="M32" s="4" t="s">
        <v>128</v>
      </c>
      <c r="N32" s="4" t="s">
        <v>139</v>
      </c>
      <c r="O32" s="4" t="s">
        <v>130</v>
      </c>
      <c r="P32" s="4" t="s">
        <v>131</v>
      </c>
      <c r="Q32" s="4" t="s">
        <v>119</v>
      </c>
      <c r="R32" s="8"/>
      <c r="T32" s="4" t="s">
        <v>55</v>
      </c>
      <c r="U32" s="4" t="s">
        <v>131</v>
      </c>
      <c r="W32" s="5">
        <f t="shared" si="5"/>
        <v>6.5</v>
      </c>
      <c r="X32" s="5">
        <f t="shared" si="6"/>
        <v>0</v>
      </c>
      <c r="Z32" s="3">
        <f t="shared" si="7"/>
        <v>0</v>
      </c>
      <c r="AA32" s="3">
        <f t="shared" si="7"/>
        <v>1</v>
      </c>
      <c r="AB32" s="3">
        <f t="shared" si="7"/>
        <v>0</v>
      </c>
      <c r="AC32" s="3">
        <f t="shared" si="7"/>
        <v>1</v>
      </c>
      <c r="AD32" s="3">
        <f t="shared" si="7"/>
        <v>1</v>
      </c>
      <c r="AE32" s="3">
        <f t="shared" si="7"/>
        <v>0</v>
      </c>
      <c r="AF32" s="3">
        <f t="shared" si="7"/>
        <v>1</v>
      </c>
      <c r="AG32" s="3">
        <f t="shared" si="7"/>
        <v>1</v>
      </c>
      <c r="AH32" s="3">
        <f t="shared" si="7"/>
        <v>0</v>
      </c>
      <c r="AI32" s="47">
        <v>0.5</v>
      </c>
      <c r="AJ32" s="3">
        <f t="shared" si="7"/>
        <v>0</v>
      </c>
      <c r="AK32" s="3">
        <f t="shared" si="7"/>
        <v>0</v>
      </c>
      <c r="AL32" s="3">
        <f t="shared" si="7"/>
        <v>1</v>
      </c>
      <c r="AM32" s="3">
        <f t="shared" si="7"/>
        <v>0</v>
      </c>
      <c r="AN32" s="3">
        <f t="shared" si="7"/>
        <v>0</v>
      </c>
      <c r="AO32" s="7"/>
      <c r="AQ32" s="3">
        <f t="shared" si="8"/>
        <v>0</v>
      </c>
      <c r="AR32" s="3">
        <f t="shared" si="8"/>
        <v>0</v>
      </c>
    </row>
    <row r="33" spans="2:44" x14ac:dyDescent="0.25">
      <c r="B33" s="9" t="s">
        <v>79</v>
      </c>
      <c r="C33" s="4" t="s">
        <v>55</v>
      </c>
      <c r="D33" s="4" t="s">
        <v>125</v>
      </c>
      <c r="E33" s="4" t="s">
        <v>124</v>
      </c>
      <c r="F33" s="4" t="s">
        <v>133</v>
      </c>
      <c r="G33" s="4" t="s">
        <v>120</v>
      </c>
      <c r="H33" s="4" t="s">
        <v>127</v>
      </c>
      <c r="I33" s="4" t="s">
        <v>12</v>
      </c>
      <c r="J33" s="4" t="s">
        <v>135</v>
      </c>
      <c r="K33" s="4" t="s">
        <v>132</v>
      </c>
      <c r="L33" s="46" t="s">
        <v>63</v>
      </c>
      <c r="M33" s="4" t="s">
        <v>141</v>
      </c>
      <c r="N33" s="4" t="s">
        <v>121</v>
      </c>
      <c r="O33" s="4" t="s">
        <v>130</v>
      </c>
      <c r="P33" s="4" t="s">
        <v>131</v>
      </c>
      <c r="Q33" s="4" t="s">
        <v>126</v>
      </c>
      <c r="R33" s="8"/>
      <c r="T33" s="4" t="s">
        <v>120</v>
      </c>
      <c r="U33" s="4" t="s">
        <v>55</v>
      </c>
      <c r="W33" s="5">
        <f t="shared" si="5"/>
        <v>8.5</v>
      </c>
      <c r="X33" s="5">
        <f t="shared" si="6"/>
        <v>1</v>
      </c>
      <c r="Z33" s="3">
        <f t="shared" si="7"/>
        <v>0</v>
      </c>
      <c r="AA33" s="3">
        <f t="shared" si="7"/>
        <v>1</v>
      </c>
      <c r="AB33" s="3">
        <f t="shared" si="7"/>
        <v>0</v>
      </c>
      <c r="AC33" s="3">
        <f t="shared" si="7"/>
        <v>1</v>
      </c>
      <c r="AD33" s="3">
        <f t="shared" si="7"/>
        <v>1</v>
      </c>
      <c r="AE33" s="3">
        <f t="shared" si="7"/>
        <v>0</v>
      </c>
      <c r="AF33" s="3">
        <f t="shared" si="7"/>
        <v>1</v>
      </c>
      <c r="AG33" s="3">
        <f t="shared" si="7"/>
        <v>0</v>
      </c>
      <c r="AH33" s="3">
        <f t="shared" si="7"/>
        <v>0</v>
      </c>
      <c r="AI33" s="47">
        <v>0.5</v>
      </c>
      <c r="AJ33" s="3">
        <f t="shared" si="7"/>
        <v>1</v>
      </c>
      <c r="AK33" s="3">
        <f t="shared" si="7"/>
        <v>1</v>
      </c>
      <c r="AL33" s="3">
        <f t="shared" si="7"/>
        <v>1</v>
      </c>
      <c r="AM33" s="3">
        <f t="shared" si="7"/>
        <v>0</v>
      </c>
      <c r="AN33" s="3">
        <f t="shared" si="7"/>
        <v>1</v>
      </c>
      <c r="AO33" s="7"/>
      <c r="AQ33" s="3">
        <f t="shared" si="8"/>
        <v>1</v>
      </c>
      <c r="AR33" s="3">
        <f t="shared" si="8"/>
        <v>0</v>
      </c>
    </row>
    <row r="34" spans="2:44" x14ac:dyDescent="0.25">
      <c r="B34" s="9" t="s">
        <v>80</v>
      </c>
      <c r="C34" s="4" t="s">
        <v>138</v>
      </c>
      <c r="D34" s="4" t="s">
        <v>125</v>
      </c>
      <c r="E34" s="4" t="s">
        <v>124</v>
      </c>
      <c r="F34" s="4" t="s">
        <v>133</v>
      </c>
      <c r="G34" s="4" t="s">
        <v>120</v>
      </c>
      <c r="H34" s="4" t="s">
        <v>127</v>
      </c>
      <c r="I34" s="4" t="s">
        <v>12</v>
      </c>
      <c r="J34" s="4" t="s">
        <v>135</v>
      </c>
      <c r="K34" s="4" t="s">
        <v>132</v>
      </c>
      <c r="L34" s="46" t="s">
        <v>56</v>
      </c>
      <c r="M34" s="4" t="s">
        <v>128</v>
      </c>
      <c r="N34" s="4" t="s">
        <v>121</v>
      </c>
      <c r="O34" s="4" t="s">
        <v>118</v>
      </c>
      <c r="P34" s="4" t="s">
        <v>131</v>
      </c>
      <c r="Q34" s="4" t="s">
        <v>126</v>
      </c>
      <c r="R34" s="8"/>
      <c r="T34" s="4" t="s">
        <v>124</v>
      </c>
      <c r="U34" s="4" t="s">
        <v>12</v>
      </c>
      <c r="W34" s="5">
        <f t="shared" si="5"/>
        <v>7.5</v>
      </c>
      <c r="X34" s="5">
        <f t="shared" si="6"/>
        <v>1</v>
      </c>
      <c r="Z34" s="3">
        <f t="shared" si="7"/>
        <v>1</v>
      </c>
      <c r="AA34" s="3">
        <f t="shared" si="7"/>
        <v>1</v>
      </c>
      <c r="AB34" s="3">
        <f t="shared" si="7"/>
        <v>0</v>
      </c>
      <c r="AC34" s="3">
        <f t="shared" si="7"/>
        <v>1</v>
      </c>
      <c r="AD34" s="3">
        <f t="shared" si="7"/>
        <v>1</v>
      </c>
      <c r="AE34" s="3">
        <f t="shared" si="7"/>
        <v>0</v>
      </c>
      <c r="AF34" s="3">
        <f t="shared" si="7"/>
        <v>1</v>
      </c>
      <c r="AG34" s="3">
        <f t="shared" si="7"/>
        <v>0</v>
      </c>
      <c r="AH34" s="3">
        <f t="shared" si="7"/>
        <v>0</v>
      </c>
      <c r="AI34" s="47">
        <v>0.5</v>
      </c>
      <c r="AJ34" s="3">
        <f t="shared" si="7"/>
        <v>0</v>
      </c>
      <c r="AK34" s="3">
        <f t="shared" si="7"/>
        <v>1</v>
      </c>
      <c r="AL34" s="3">
        <f t="shared" si="7"/>
        <v>0</v>
      </c>
      <c r="AM34" s="3">
        <f t="shared" si="7"/>
        <v>0</v>
      </c>
      <c r="AN34" s="3">
        <f t="shared" si="7"/>
        <v>1</v>
      </c>
      <c r="AO34" s="7"/>
      <c r="AQ34" s="3">
        <f t="shared" si="8"/>
        <v>0</v>
      </c>
      <c r="AR34" s="3">
        <f t="shared" si="8"/>
        <v>1</v>
      </c>
    </row>
    <row r="35" spans="2:44" x14ac:dyDescent="0.25">
      <c r="B35" s="9" t="s">
        <v>153</v>
      </c>
      <c r="C35" s="4" t="s">
        <v>55</v>
      </c>
      <c r="D35" s="4" t="s">
        <v>62</v>
      </c>
      <c r="E35" s="4" t="s">
        <v>124</v>
      </c>
      <c r="F35" s="4" t="s">
        <v>133</v>
      </c>
      <c r="G35" s="4" t="s">
        <v>140</v>
      </c>
      <c r="H35" s="4" t="s">
        <v>127</v>
      </c>
      <c r="I35" s="4" t="s">
        <v>136</v>
      </c>
      <c r="J35" s="4" t="s">
        <v>135</v>
      </c>
      <c r="K35" s="4" t="s">
        <v>132</v>
      </c>
      <c r="L35" s="46" t="s">
        <v>56</v>
      </c>
      <c r="M35" s="4" t="s">
        <v>128</v>
      </c>
      <c r="N35" s="4" t="s">
        <v>121</v>
      </c>
      <c r="O35" s="4" t="s">
        <v>118</v>
      </c>
      <c r="P35" s="4" t="s">
        <v>122</v>
      </c>
      <c r="Q35" s="4" t="s">
        <v>126</v>
      </c>
      <c r="R35" s="8"/>
      <c r="T35" s="4" t="s">
        <v>55</v>
      </c>
      <c r="U35" s="4" t="s">
        <v>133</v>
      </c>
      <c r="W35" s="5">
        <f t="shared" si="5"/>
        <v>4.5</v>
      </c>
      <c r="X35" s="5">
        <f t="shared" si="6"/>
        <v>1</v>
      </c>
      <c r="Z35" s="3">
        <f t="shared" si="7"/>
        <v>0</v>
      </c>
      <c r="AA35" s="3">
        <f t="shared" si="7"/>
        <v>0</v>
      </c>
      <c r="AB35" s="3">
        <f t="shared" si="7"/>
        <v>0</v>
      </c>
      <c r="AC35" s="3">
        <f t="shared" si="7"/>
        <v>1</v>
      </c>
      <c r="AD35" s="3">
        <f t="shared" si="7"/>
        <v>0</v>
      </c>
      <c r="AE35" s="3">
        <f t="shared" si="7"/>
        <v>0</v>
      </c>
      <c r="AF35" s="3">
        <f t="shared" si="7"/>
        <v>0</v>
      </c>
      <c r="AG35" s="3">
        <f t="shared" si="7"/>
        <v>0</v>
      </c>
      <c r="AH35" s="3">
        <f t="shared" si="7"/>
        <v>0</v>
      </c>
      <c r="AI35" s="47">
        <v>0.5</v>
      </c>
      <c r="AJ35" s="3">
        <f t="shared" si="7"/>
        <v>0</v>
      </c>
      <c r="AK35" s="3">
        <f t="shared" si="7"/>
        <v>1</v>
      </c>
      <c r="AL35" s="3">
        <f t="shared" si="7"/>
        <v>0</v>
      </c>
      <c r="AM35" s="3">
        <f t="shared" si="7"/>
        <v>1</v>
      </c>
      <c r="AN35" s="3">
        <f t="shared" si="7"/>
        <v>1</v>
      </c>
      <c r="AO35" s="7"/>
      <c r="AQ35" s="3">
        <f t="shared" si="8"/>
        <v>0</v>
      </c>
      <c r="AR35" s="3">
        <f t="shared" si="8"/>
        <v>1</v>
      </c>
    </row>
    <row r="36" spans="2:44" x14ac:dyDescent="0.25">
      <c r="B36" s="9" t="s">
        <v>156</v>
      </c>
      <c r="C36" s="4" t="s">
        <v>55</v>
      </c>
      <c r="D36" s="4" t="s">
        <v>125</v>
      </c>
      <c r="E36" s="4" t="s">
        <v>124</v>
      </c>
      <c r="F36" s="4" t="s">
        <v>7</v>
      </c>
      <c r="G36" s="4" t="s">
        <v>120</v>
      </c>
      <c r="H36" s="4" t="s">
        <v>129</v>
      </c>
      <c r="I36" s="4" t="s">
        <v>12</v>
      </c>
      <c r="J36" s="4" t="s">
        <v>135</v>
      </c>
      <c r="K36" s="4" t="s">
        <v>132</v>
      </c>
      <c r="L36" s="46" t="s">
        <v>63</v>
      </c>
      <c r="M36" s="4" t="s">
        <v>141</v>
      </c>
      <c r="N36" s="4" t="s">
        <v>121</v>
      </c>
      <c r="O36" s="4" t="s">
        <v>130</v>
      </c>
      <c r="P36" s="4" t="s">
        <v>131</v>
      </c>
      <c r="Q36" s="4" t="s">
        <v>126</v>
      </c>
      <c r="R36" s="8"/>
      <c r="T36" s="46" t="s">
        <v>63</v>
      </c>
      <c r="U36" s="4" t="s">
        <v>55</v>
      </c>
      <c r="W36" s="5">
        <f t="shared" si="5"/>
        <v>8.5</v>
      </c>
      <c r="X36" s="5">
        <f t="shared" si="6"/>
        <v>0.5</v>
      </c>
      <c r="Z36" s="3">
        <f t="shared" si="7"/>
        <v>0</v>
      </c>
      <c r="AA36" s="3">
        <f t="shared" si="7"/>
        <v>1</v>
      </c>
      <c r="AB36" s="3">
        <f t="shared" si="7"/>
        <v>0</v>
      </c>
      <c r="AC36" s="3">
        <f t="shared" si="7"/>
        <v>0</v>
      </c>
      <c r="AD36" s="3">
        <f t="shared" si="7"/>
        <v>1</v>
      </c>
      <c r="AE36" s="3">
        <f t="shared" si="7"/>
        <v>1</v>
      </c>
      <c r="AF36" s="3">
        <f t="shared" si="7"/>
        <v>1</v>
      </c>
      <c r="AG36" s="3">
        <f t="shared" si="7"/>
        <v>0</v>
      </c>
      <c r="AH36" s="3">
        <f t="shared" si="7"/>
        <v>0</v>
      </c>
      <c r="AI36" s="47">
        <v>0.5</v>
      </c>
      <c r="AJ36" s="3">
        <f t="shared" si="7"/>
        <v>1</v>
      </c>
      <c r="AK36" s="3">
        <f t="shared" si="7"/>
        <v>1</v>
      </c>
      <c r="AL36" s="3">
        <f t="shared" si="7"/>
        <v>1</v>
      </c>
      <c r="AM36" s="3">
        <f t="shared" si="7"/>
        <v>0</v>
      </c>
      <c r="AN36" s="3">
        <f t="shared" si="7"/>
        <v>1</v>
      </c>
      <c r="AO36" s="7"/>
      <c r="AQ36" s="47">
        <v>0.5</v>
      </c>
      <c r="AR36" s="3">
        <f t="shared" si="8"/>
        <v>0</v>
      </c>
    </row>
    <row r="37" spans="2:44" x14ac:dyDescent="0.25">
      <c r="B37" s="9" t="s">
        <v>151</v>
      </c>
      <c r="C37" s="4" t="s">
        <v>55</v>
      </c>
      <c r="D37" s="4" t="s">
        <v>125</v>
      </c>
      <c r="E37" s="4" t="s">
        <v>124</v>
      </c>
      <c r="F37" s="4" t="s">
        <v>133</v>
      </c>
      <c r="G37" s="4" t="s">
        <v>120</v>
      </c>
      <c r="H37" s="4" t="s">
        <v>129</v>
      </c>
      <c r="I37" s="4" t="s">
        <v>12</v>
      </c>
      <c r="J37" s="4" t="s">
        <v>135</v>
      </c>
      <c r="K37" s="4" t="s">
        <v>132</v>
      </c>
      <c r="L37" s="46" t="s">
        <v>63</v>
      </c>
      <c r="M37" s="4" t="s">
        <v>141</v>
      </c>
      <c r="N37" s="4" t="s">
        <v>121</v>
      </c>
      <c r="O37" s="4" t="s">
        <v>130</v>
      </c>
      <c r="P37" s="4" t="s">
        <v>131</v>
      </c>
      <c r="Q37" s="4" t="s">
        <v>119</v>
      </c>
      <c r="R37" s="8"/>
      <c r="T37" s="4" t="s">
        <v>120</v>
      </c>
      <c r="U37" s="4" t="s">
        <v>133</v>
      </c>
      <c r="W37" s="5">
        <f t="shared" si="5"/>
        <v>8.5</v>
      </c>
      <c r="X37" s="5">
        <f t="shared" si="6"/>
        <v>2</v>
      </c>
      <c r="Z37" s="3">
        <f t="shared" si="7"/>
        <v>0</v>
      </c>
      <c r="AA37" s="3">
        <f t="shared" si="7"/>
        <v>1</v>
      </c>
      <c r="AB37" s="3">
        <f t="shared" si="7"/>
        <v>0</v>
      </c>
      <c r="AC37" s="3">
        <f t="shared" si="7"/>
        <v>1</v>
      </c>
      <c r="AD37" s="3">
        <f t="shared" si="7"/>
        <v>1</v>
      </c>
      <c r="AE37" s="3">
        <f t="shared" si="7"/>
        <v>1</v>
      </c>
      <c r="AF37" s="3">
        <f t="shared" si="7"/>
        <v>1</v>
      </c>
      <c r="AG37" s="3">
        <f t="shared" si="7"/>
        <v>0</v>
      </c>
      <c r="AH37" s="3">
        <f t="shared" si="7"/>
        <v>0</v>
      </c>
      <c r="AI37" s="47">
        <v>0.5</v>
      </c>
      <c r="AJ37" s="3">
        <f t="shared" si="7"/>
        <v>1</v>
      </c>
      <c r="AK37" s="3">
        <f t="shared" si="7"/>
        <v>1</v>
      </c>
      <c r="AL37" s="3">
        <f t="shared" si="7"/>
        <v>1</v>
      </c>
      <c r="AM37" s="3">
        <f t="shared" si="7"/>
        <v>0</v>
      </c>
      <c r="AN37" s="3">
        <f t="shared" si="7"/>
        <v>0</v>
      </c>
      <c r="AO37" s="7"/>
      <c r="AQ37" s="3">
        <f t="shared" si="8"/>
        <v>1</v>
      </c>
      <c r="AR37" s="3">
        <f t="shared" si="8"/>
        <v>1</v>
      </c>
    </row>
    <row r="38" spans="2:44" x14ac:dyDescent="0.25">
      <c r="B38" s="9" t="s">
        <v>81</v>
      </c>
      <c r="C38" s="4" t="s">
        <v>55</v>
      </c>
      <c r="D38" s="4" t="s">
        <v>125</v>
      </c>
      <c r="E38" s="4" t="s">
        <v>124</v>
      </c>
      <c r="F38" s="4" t="s">
        <v>133</v>
      </c>
      <c r="G38" s="4" t="s">
        <v>120</v>
      </c>
      <c r="H38" s="4" t="s">
        <v>127</v>
      </c>
      <c r="I38" s="4" t="s">
        <v>136</v>
      </c>
      <c r="J38" s="4" t="s">
        <v>135</v>
      </c>
      <c r="K38" s="4" t="s">
        <v>132</v>
      </c>
      <c r="L38" s="46" t="s">
        <v>63</v>
      </c>
      <c r="M38" s="4" t="s">
        <v>141</v>
      </c>
      <c r="N38" s="4" t="s">
        <v>121</v>
      </c>
      <c r="O38" s="4" t="s">
        <v>130</v>
      </c>
      <c r="P38" s="4" t="s">
        <v>122</v>
      </c>
      <c r="Q38" s="4" t="s">
        <v>126</v>
      </c>
      <c r="R38" s="8"/>
      <c r="T38" s="4" t="s">
        <v>130</v>
      </c>
      <c r="U38" s="4" t="s">
        <v>125</v>
      </c>
      <c r="W38" s="5">
        <f t="shared" si="5"/>
        <v>8.5</v>
      </c>
      <c r="X38" s="5">
        <f t="shared" si="6"/>
        <v>2</v>
      </c>
      <c r="Z38" s="3">
        <f t="shared" si="7"/>
        <v>0</v>
      </c>
      <c r="AA38" s="3">
        <f t="shared" si="7"/>
        <v>1</v>
      </c>
      <c r="AB38" s="3">
        <f t="shared" si="7"/>
        <v>0</v>
      </c>
      <c r="AC38" s="3">
        <f t="shared" si="7"/>
        <v>1</v>
      </c>
      <c r="AD38" s="3">
        <f t="shared" si="7"/>
        <v>1</v>
      </c>
      <c r="AE38" s="3">
        <f t="shared" si="7"/>
        <v>0</v>
      </c>
      <c r="AF38" s="3">
        <f t="shared" si="7"/>
        <v>0</v>
      </c>
      <c r="AG38" s="3">
        <f t="shared" si="7"/>
        <v>0</v>
      </c>
      <c r="AH38" s="3">
        <f t="shared" si="7"/>
        <v>0</v>
      </c>
      <c r="AI38" s="47">
        <v>0.5</v>
      </c>
      <c r="AJ38" s="3">
        <f t="shared" si="7"/>
        <v>1</v>
      </c>
      <c r="AK38" s="3">
        <f t="shared" si="7"/>
        <v>1</v>
      </c>
      <c r="AL38" s="3">
        <f t="shared" si="7"/>
        <v>1</v>
      </c>
      <c r="AM38" s="3">
        <f t="shared" si="7"/>
        <v>1</v>
      </c>
      <c r="AN38" s="3">
        <f t="shared" si="7"/>
        <v>1</v>
      </c>
      <c r="AO38" s="7"/>
      <c r="AQ38" s="3">
        <f t="shared" si="8"/>
        <v>1</v>
      </c>
      <c r="AR38" s="3">
        <f t="shared" si="8"/>
        <v>1</v>
      </c>
    </row>
    <row r="39" spans="2:44" x14ac:dyDescent="0.25">
      <c r="B39" s="9" t="s">
        <v>82</v>
      </c>
      <c r="C39" s="4" t="s">
        <v>55</v>
      </c>
      <c r="D39" s="4" t="s">
        <v>62</v>
      </c>
      <c r="E39" s="4" t="s">
        <v>11</v>
      </c>
      <c r="F39" s="4" t="s">
        <v>133</v>
      </c>
      <c r="G39" s="4" t="s">
        <v>140</v>
      </c>
      <c r="H39" s="4" t="s">
        <v>127</v>
      </c>
      <c r="I39" s="4" t="s">
        <v>12</v>
      </c>
      <c r="J39" s="4" t="s">
        <v>135</v>
      </c>
      <c r="K39" s="4" t="s">
        <v>123</v>
      </c>
      <c r="L39" s="46" t="s">
        <v>56</v>
      </c>
      <c r="M39" s="4" t="s">
        <v>128</v>
      </c>
      <c r="N39" s="4" t="s">
        <v>121</v>
      </c>
      <c r="O39" s="4" t="s">
        <v>130</v>
      </c>
      <c r="P39" s="4" t="s">
        <v>131</v>
      </c>
      <c r="Q39" s="4" t="s">
        <v>126</v>
      </c>
      <c r="R39" s="8"/>
      <c r="T39" s="4" t="s">
        <v>130</v>
      </c>
      <c r="U39" s="4" t="s">
        <v>55</v>
      </c>
      <c r="W39" s="5">
        <f t="shared" si="5"/>
        <v>7.5</v>
      </c>
      <c r="X39" s="5">
        <f t="shared" si="6"/>
        <v>1</v>
      </c>
      <c r="Z39" s="3">
        <f t="shared" si="7"/>
        <v>0</v>
      </c>
      <c r="AA39" s="3">
        <f t="shared" si="7"/>
        <v>0</v>
      </c>
      <c r="AB39" s="3">
        <f t="shared" si="7"/>
        <v>1</v>
      </c>
      <c r="AC39" s="3">
        <f t="shared" si="7"/>
        <v>1</v>
      </c>
      <c r="AD39" s="3">
        <f t="shared" si="7"/>
        <v>0</v>
      </c>
      <c r="AE39" s="3">
        <f t="shared" si="7"/>
        <v>0</v>
      </c>
      <c r="AF39" s="3">
        <f t="shared" si="7"/>
        <v>1</v>
      </c>
      <c r="AG39" s="3">
        <f t="shared" si="7"/>
        <v>0</v>
      </c>
      <c r="AH39" s="3">
        <f t="shared" si="7"/>
        <v>1</v>
      </c>
      <c r="AI39" s="47">
        <v>0.5</v>
      </c>
      <c r="AJ39" s="3">
        <f t="shared" si="7"/>
        <v>0</v>
      </c>
      <c r="AK39" s="3">
        <f t="shared" si="7"/>
        <v>1</v>
      </c>
      <c r="AL39" s="3">
        <f t="shared" si="7"/>
        <v>1</v>
      </c>
      <c r="AM39" s="3">
        <f t="shared" si="7"/>
        <v>0</v>
      </c>
      <c r="AN39" s="3">
        <f t="shared" si="7"/>
        <v>1</v>
      </c>
      <c r="AO39" s="7"/>
      <c r="AQ39" s="3">
        <f t="shared" si="8"/>
        <v>1</v>
      </c>
      <c r="AR39" s="3">
        <f t="shared" si="8"/>
        <v>0</v>
      </c>
    </row>
    <row r="40" spans="2:44" x14ac:dyDescent="0.25">
      <c r="B40" s="9" t="s">
        <v>83</v>
      </c>
      <c r="C40" s="4" t="s">
        <v>55</v>
      </c>
      <c r="D40" s="4" t="s">
        <v>125</v>
      </c>
      <c r="E40" s="4" t="s">
        <v>124</v>
      </c>
      <c r="F40" s="4" t="s">
        <v>7</v>
      </c>
      <c r="G40" s="4" t="s">
        <v>120</v>
      </c>
      <c r="H40" s="4" t="s">
        <v>129</v>
      </c>
      <c r="I40" s="4" t="s">
        <v>12</v>
      </c>
      <c r="J40" s="4" t="s">
        <v>135</v>
      </c>
      <c r="K40" s="4" t="s">
        <v>123</v>
      </c>
      <c r="L40" s="46" t="s">
        <v>56</v>
      </c>
      <c r="M40" s="4" t="s">
        <v>141</v>
      </c>
      <c r="N40" s="4" t="s">
        <v>121</v>
      </c>
      <c r="O40" s="4" t="s">
        <v>118</v>
      </c>
      <c r="P40" s="4" t="s">
        <v>131</v>
      </c>
      <c r="Q40" s="4" t="s">
        <v>119</v>
      </c>
      <c r="R40" s="8"/>
      <c r="T40" s="4" t="s">
        <v>121</v>
      </c>
      <c r="U40" s="4" t="s">
        <v>12</v>
      </c>
      <c r="W40" s="5">
        <f t="shared" si="5"/>
        <v>7.5</v>
      </c>
      <c r="X40" s="5">
        <f t="shared" si="6"/>
        <v>2</v>
      </c>
      <c r="Z40" s="3">
        <f t="shared" si="7"/>
        <v>0</v>
      </c>
      <c r="AA40" s="3">
        <f t="shared" si="7"/>
        <v>1</v>
      </c>
      <c r="AB40" s="3">
        <f t="shared" si="7"/>
        <v>0</v>
      </c>
      <c r="AC40" s="3">
        <f t="shared" si="7"/>
        <v>0</v>
      </c>
      <c r="AD40" s="3">
        <f t="shared" si="7"/>
        <v>1</v>
      </c>
      <c r="AE40" s="3">
        <f t="shared" si="7"/>
        <v>1</v>
      </c>
      <c r="AF40" s="3">
        <f t="shared" si="7"/>
        <v>1</v>
      </c>
      <c r="AG40" s="3">
        <f t="shared" si="7"/>
        <v>0</v>
      </c>
      <c r="AH40" s="3">
        <f t="shared" si="7"/>
        <v>1</v>
      </c>
      <c r="AI40" s="47">
        <v>0.5</v>
      </c>
      <c r="AJ40" s="3">
        <f t="shared" si="7"/>
        <v>1</v>
      </c>
      <c r="AK40" s="3">
        <f t="shared" si="7"/>
        <v>1</v>
      </c>
      <c r="AL40" s="3">
        <f t="shared" si="7"/>
        <v>0</v>
      </c>
      <c r="AM40" s="3">
        <f t="shared" si="7"/>
        <v>0</v>
      </c>
      <c r="AN40" s="3">
        <f t="shared" si="7"/>
        <v>0</v>
      </c>
      <c r="AO40" s="7"/>
      <c r="AQ40" s="3">
        <f t="shared" si="8"/>
        <v>1</v>
      </c>
      <c r="AR40" s="3">
        <f t="shared" si="8"/>
        <v>1</v>
      </c>
    </row>
    <row r="41" spans="2:44" x14ac:dyDescent="0.25">
      <c r="B41" s="9" t="s">
        <v>159</v>
      </c>
      <c r="C41" s="48" t="s">
        <v>186</v>
      </c>
      <c r="D41" s="48" t="s">
        <v>186</v>
      </c>
      <c r="E41" s="48" t="s">
        <v>186</v>
      </c>
      <c r="F41" s="48" t="s">
        <v>186</v>
      </c>
      <c r="G41" s="48" t="s">
        <v>186</v>
      </c>
      <c r="H41" s="48" t="s">
        <v>186</v>
      </c>
      <c r="I41" s="48" t="s">
        <v>186</v>
      </c>
      <c r="J41" s="48" t="s">
        <v>186</v>
      </c>
      <c r="K41" s="48" t="s">
        <v>186</v>
      </c>
      <c r="L41" s="48" t="s">
        <v>186</v>
      </c>
      <c r="M41" s="48" t="s">
        <v>186</v>
      </c>
      <c r="N41" s="48" t="s">
        <v>186</v>
      </c>
      <c r="O41" s="48" t="s">
        <v>186</v>
      </c>
      <c r="P41" s="48" t="s">
        <v>186</v>
      </c>
      <c r="Q41" s="48" t="s">
        <v>186</v>
      </c>
      <c r="R41" s="8"/>
      <c r="T41" s="48" t="s">
        <v>186</v>
      </c>
      <c r="U41" s="48" t="s">
        <v>186</v>
      </c>
      <c r="W41" s="42">
        <v>3.5</v>
      </c>
      <c r="X41" s="5">
        <f t="shared" si="6"/>
        <v>0</v>
      </c>
      <c r="Z41" s="3">
        <f t="shared" si="7"/>
        <v>0</v>
      </c>
      <c r="AA41" s="3">
        <f t="shared" ref="AA41:AN57" si="9">IF(D41=D$2,1,0)</f>
        <v>0</v>
      </c>
      <c r="AB41" s="3">
        <f t="shared" si="9"/>
        <v>0</v>
      </c>
      <c r="AC41" s="3">
        <f t="shared" si="9"/>
        <v>0</v>
      </c>
      <c r="AD41" s="3">
        <f t="shared" si="9"/>
        <v>0</v>
      </c>
      <c r="AE41" s="3">
        <f t="shared" si="9"/>
        <v>0</v>
      </c>
      <c r="AF41" s="3">
        <f t="shared" si="9"/>
        <v>0</v>
      </c>
      <c r="AG41" s="3">
        <f t="shared" si="9"/>
        <v>0</v>
      </c>
      <c r="AH41" s="3">
        <f t="shared" si="9"/>
        <v>0</v>
      </c>
      <c r="AI41" s="47">
        <v>0.5</v>
      </c>
      <c r="AJ41" s="3">
        <f t="shared" si="9"/>
        <v>0</v>
      </c>
      <c r="AK41" s="3">
        <f t="shared" si="9"/>
        <v>0</v>
      </c>
      <c r="AL41" s="3">
        <f t="shared" si="9"/>
        <v>0</v>
      </c>
      <c r="AM41" s="3">
        <f t="shared" si="9"/>
        <v>0</v>
      </c>
      <c r="AN41" s="3">
        <f t="shared" si="9"/>
        <v>0</v>
      </c>
      <c r="AO41" s="7"/>
      <c r="AQ41" s="3">
        <f t="shared" si="8"/>
        <v>0</v>
      </c>
      <c r="AR41" s="3">
        <f t="shared" si="8"/>
        <v>0</v>
      </c>
    </row>
    <row r="42" spans="2:44" x14ac:dyDescent="0.25">
      <c r="B42" s="9" t="s">
        <v>84</v>
      </c>
      <c r="C42" s="4" t="s">
        <v>55</v>
      </c>
      <c r="D42" s="4" t="s">
        <v>125</v>
      </c>
      <c r="E42" s="4" t="s">
        <v>124</v>
      </c>
      <c r="F42" s="4" t="s">
        <v>133</v>
      </c>
      <c r="G42" s="4" t="s">
        <v>120</v>
      </c>
      <c r="H42" s="4" t="s">
        <v>129</v>
      </c>
      <c r="I42" s="4" t="s">
        <v>12</v>
      </c>
      <c r="J42" s="4" t="s">
        <v>135</v>
      </c>
      <c r="K42" s="4" t="s">
        <v>123</v>
      </c>
      <c r="L42" s="46" t="s">
        <v>63</v>
      </c>
      <c r="M42" s="4" t="s">
        <v>141</v>
      </c>
      <c r="N42" s="4" t="s">
        <v>121</v>
      </c>
      <c r="O42" s="4" t="s">
        <v>130</v>
      </c>
      <c r="P42" s="4" t="s">
        <v>122</v>
      </c>
      <c r="Q42" s="4" t="s">
        <v>119</v>
      </c>
      <c r="R42" s="8"/>
      <c r="T42" s="4" t="s">
        <v>55</v>
      </c>
      <c r="U42" s="4" t="s">
        <v>133</v>
      </c>
      <c r="W42" s="5">
        <f t="shared" si="5"/>
        <v>10.5</v>
      </c>
      <c r="X42" s="5">
        <f t="shared" si="6"/>
        <v>1</v>
      </c>
      <c r="Z42" s="3">
        <f t="shared" ref="Z42:AN72" si="10">IF(C42=C$2,1,0)</f>
        <v>0</v>
      </c>
      <c r="AA42" s="3">
        <f t="shared" si="9"/>
        <v>1</v>
      </c>
      <c r="AB42" s="3">
        <f t="shared" si="9"/>
        <v>0</v>
      </c>
      <c r="AC42" s="3">
        <f t="shared" si="9"/>
        <v>1</v>
      </c>
      <c r="AD42" s="3">
        <f t="shared" si="9"/>
        <v>1</v>
      </c>
      <c r="AE42" s="3">
        <f t="shared" si="9"/>
        <v>1</v>
      </c>
      <c r="AF42" s="3">
        <f t="shared" si="9"/>
        <v>1</v>
      </c>
      <c r="AG42" s="3">
        <f t="shared" si="9"/>
        <v>0</v>
      </c>
      <c r="AH42" s="3">
        <f t="shared" si="9"/>
        <v>1</v>
      </c>
      <c r="AI42" s="47">
        <v>0.5</v>
      </c>
      <c r="AJ42" s="3">
        <f t="shared" si="9"/>
        <v>1</v>
      </c>
      <c r="AK42" s="3">
        <f t="shared" si="9"/>
        <v>1</v>
      </c>
      <c r="AL42" s="3">
        <f t="shared" si="9"/>
        <v>1</v>
      </c>
      <c r="AM42" s="3">
        <f t="shared" si="9"/>
        <v>1</v>
      </c>
      <c r="AN42" s="3">
        <f t="shared" si="9"/>
        <v>0</v>
      </c>
      <c r="AO42" s="7"/>
      <c r="AQ42" s="3">
        <f t="shared" si="8"/>
        <v>0</v>
      </c>
      <c r="AR42" s="3">
        <f t="shared" si="8"/>
        <v>1</v>
      </c>
    </row>
    <row r="43" spans="2:44" x14ac:dyDescent="0.25">
      <c r="B43" s="9" t="s">
        <v>168</v>
      </c>
      <c r="C43" s="4" t="s">
        <v>55</v>
      </c>
      <c r="D43" s="4" t="s">
        <v>125</v>
      </c>
      <c r="E43" s="4" t="s">
        <v>124</v>
      </c>
      <c r="F43" s="4" t="s">
        <v>133</v>
      </c>
      <c r="G43" s="4" t="s">
        <v>120</v>
      </c>
      <c r="H43" s="4" t="s">
        <v>129</v>
      </c>
      <c r="I43" s="4" t="s">
        <v>12</v>
      </c>
      <c r="J43" s="4" t="s">
        <v>135</v>
      </c>
      <c r="K43" s="4" t="s">
        <v>123</v>
      </c>
      <c r="L43" s="46" t="s">
        <v>63</v>
      </c>
      <c r="M43" s="4" t="s">
        <v>141</v>
      </c>
      <c r="N43" s="4" t="s">
        <v>121</v>
      </c>
      <c r="O43" s="4" t="s">
        <v>118</v>
      </c>
      <c r="P43" s="4" t="s">
        <v>122</v>
      </c>
      <c r="Q43" s="4" t="s">
        <v>119</v>
      </c>
      <c r="R43" s="8"/>
      <c r="T43" s="4" t="s">
        <v>120</v>
      </c>
      <c r="U43" s="4" t="s">
        <v>141</v>
      </c>
      <c r="W43" s="5">
        <f t="shared" si="5"/>
        <v>9.5</v>
      </c>
      <c r="X43" s="5">
        <f t="shared" si="6"/>
        <v>2</v>
      </c>
      <c r="Z43" s="3">
        <f t="shared" si="10"/>
        <v>0</v>
      </c>
      <c r="AA43" s="3">
        <f t="shared" si="9"/>
        <v>1</v>
      </c>
      <c r="AB43" s="3">
        <f t="shared" si="9"/>
        <v>0</v>
      </c>
      <c r="AC43" s="3">
        <f t="shared" si="9"/>
        <v>1</v>
      </c>
      <c r="AD43" s="3">
        <f t="shared" si="9"/>
        <v>1</v>
      </c>
      <c r="AE43" s="3">
        <f t="shared" si="9"/>
        <v>1</v>
      </c>
      <c r="AF43" s="3">
        <f t="shared" si="9"/>
        <v>1</v>
      </c>
      <c r="AG43" s="3">
        <f t="shared" si="9"/>
        <v>0</v>
      </c>
      <c r="AH43" s="3">
        <f t="shared" si="9"/>
        <v>1</v>
      </c>
      <c r="AI43" s="47">
        <v>0.5</v>
      </c>
      <c r="AJ43" s="3">
        <f t="shared" si="9"/>
        <v>1</v>
      </c>
      <c r="AK43" s="3">
        <f t="shared" si="9"/>
        <v>1</v>
      </c>
      <c r="AL43" s="3">
        <f t="shared" si="9"/>
        <v>0</v>
      </c>
      <c r="AM43" s="3">
        <f t="shared" si="9"/>
        <v>1</v>
      </c>
      <c r="AN43" s="3">
        <f t="shared" si="9"/>
        <v>0</v>
      </c>
      <c r="AO43" s="7"/>
      <c r="AQ43" s="3">
        <f t="shared" si="8"/>
        <v>1</v>
      </c>
      <c r="AR43" s="3">
        <f t="shared" si="8"/>
        <v>1</v>
      </c>
    </row>
    <row r="44" spans="2:44" x14ac:dyDescent="0.25">
      <c r="B44" s="9" t="s">
        <v>85</v>
      </c>
      <c r="C44" s="4" t="s">
        <v>55</v>
      </c>
      <c r="D44" s="4" t="s">
        <v>125</v>
      </c>
      <c r="E44" s="4" t="s">
        <v>11</v>
      </c>
      <c r="F44" s="4" t="s">
        <v>133</v>
      </c>
      <c r="G44" s="4" t="s">
        <v>120</v>
      </c>
      <c r="H44" s="4" t="s">
        <v>129</v>
      </c>
      <c r="I44" s="4" t="s">
        <v>136</v>
      </c>
      <c r="J44" s="4" t="s">
        <v>137</v>
      </c>
      <c r="K44" s="4" t="s">
        <v>123</v>
      </c>
      <c r="L44" s="46" t="s">
        <v>63</v>
      </c>
      <c r="M44" s="4" t="s">
        <v>141</v>
      </c>
      <c r="N44" s="4" t="s">
        <v>121</v>
      </c>
      <c r="O44" s="4" t="s">
        <v>118</v>
      </c>
      <c r="P44" s="4" t="s">
        <v>122</v>
      </c>
      <c r="Q44" s="4" t="s">
        <v>126</v>
      </c>
      <c r="R44" s="8"/>
      <c r="T44" s="4" t="s">
        <v>120</v>
      </c>
      <c r="U44" s="4" t="s">
        <v>55</v>
      </c>
      <c r="W44" s="5">
        <f t="shared" si="5"/>
        <v>11.5</v>
      </c>
      <c r="X44" s="5">
        <f t="shared" si="6"/>
        <v>1</v>
      </c>
      <c r="Z44" s="3">
        <f t="shared" si="10"/>
        <v>0</v>
      </c>
      <c r="AA44" s="3">
        <f t="shared" si="9"/>
        <v>1</v>
      </c>
      <c r="AB44" s="3">
        <f t="shared" si="9"/>
        <v>1</v>
      </c>
      <c r="AC44" s="3">
        <f t="shared" si="9"/>
        <v>1</v>
      </c>
      <c r="AD44" s="3">
        <f t="shared" si="9"/>
        <v>1</v>
      </c>
      <c r="AE44" s="3">
        <f t="shared" si="9"/>
        <v>1</v>
      </c>
      <c r="AF44" s="3">
        <f t="shared" si="9"/>
        <v>0</v>
      </c>
      <c r="AG44" s="3">
        <f t="shared" si="9"/>
        <v>1</v>
      </c>
      <c r="AH44" s="3">
        <f t="shared" si="9"/>
        <v>1</v>
      </c>
      <c r="AI44" s="47">
        <v>0.5</v>
      </c>
      <c r="AJ44" s="3">
        <f t="shared" si="9"/>
        <v>1</v>
      </c>
      <c r="AK44" s="3">
        <f t="shared" si="9"/>
        <v>1</v>
      </c>
      <c r="AL44" s="3">
        <f t="shared" si="9"/>
        <v>0</v>
      </c>
      <c r="AM44" s="3">
        <f t="shared" si="9"/>
        <v>1</v>
      </c>
      <c r="AN44" s="3">
        <f t="shared" si="9"/>
        <v>1</v>
      </c>
      <c r="AO44" s="7"/>
      <c r="AQ44" s="3">
        <f t="shared" si="8"/>
        <v>1</v>
      </c>
      <c r="AR44" s="3">
        <f t="shared" si="8"/>
        <v>0</v>
      </c>
    </row>
    <row r="45" spans="2:44" x14ac:dyDescent="0.25">
      <c r="B45" s="9" t="s">
        <v>86</v>
      </c>
      <c r="C45" s="4" t="s">
        <v>55</v>
      </c>
      <c r="D45" s="4" t="s">
        <v>125</v>
      </c>
      <c r="E45" s="4" t="s">
        <v>124</v>
      </c>
      <c r="F45" s="4" t="s">
        <v>133</v>
      </c>
      <c r="G45" s="4" t="s">
        <v>120</v>
      </c>
      <c r="H45" s="4" t="s">
        <v>129</v>
      </c>
      <c r="I45" s="4" t="s">
        <v>12</v>
      </c>
      <c r="J45" s="4" t="s">
        <v>135</v>
      </c>
      <c r="K45" s="4" t="s">
        <v>123</v>
      </c>
      <c r="L45" s="46" t="s">
        <v>56</v>
      </c>
      <c r="M45" s="4" t="s">
        <v>141</v>
      </c>
      <c r="N45" s="4" t="s">
        <v>121</v>
      </c>
      <c r="O45" s="4" t="s">
        <v>130</v>
      </c>
      <c r="P45" s="4" t="s">
        <v>131</v>
      </c>
      <c r="Q45" s="4" t="s">
        <v>119</v>
      </c>
      <c r="R45" s="8"/>
      <c r="T45" s="4" t="s">
        <v>120</v>
      </c>
      <c r="U45" s="4" t="s">
        <v>141</v>
      </c>
      <c r="W45" s="5">
        <f t="shared" si="5"/>
        <v>9.5</v>
      </c>
      <c r="X45" s="5">
        <f t="shared" si="6"/>
        <v>2</v>
      </c>
      <c r="Z45" s="3">
        <f t="shared" si="10"/>
        <v>0</v>
      </c>
      <c r="AA45" s="3">
        <f t="shared" si="9"/>
        <v>1</v>
      </c>
      <c r="AB45" s="3">
        <f t="shared" si="9"/>
        <v>0</v>
      </c>
      <c r="AC45" s="3">
        <f t="shared" si="9"/>
        <v>1</v>
      </c>
      <c r="AD45" s="3">
        <f t="shared" si="9"/>
        <v>1</v>
      </c>
      <c r="AE45" s="3">
        <f t="shared" si="9"/>
        <v>1</v>
      </c>
      <c r="AF45" s="3">
        <f t="shared" si="9"/>
        <v>1</v>
      </c>
      <c r="AG45" s="3">
        <f t="shared" si="9"/>
        <v>0</v>
      </c>
      <c r="AH45" s="3">
        <f t="shared" si="9"/>
        <v>1</v>
      </c>
      <c r="AI45" s="47">
        <v>0.5</v>
      </c>
      <c r="AJ45" s="3">
        <f t="shared" si="9"/>
        <v>1</v>
      </c>
      <c r="AK45" s="3">
        <f t="shared" si="9"/>
        <v>1</v>
      </c>
      <c r="AL45" s="3">
        <f t="shared" si="9"/>
        <v>1</v>
      </c>
      <c r="AM45" s="3">
        <f t="shared" si="9"/>
        <v>0</v>
      </c>
      <c r="AN45" s="3">
        <f t="shared" si="9"/>
        <v>0</v>
      </c>
      <c r="AO45" s="7"/>
      <c r="AQ45" s="3">
        <f t="shared" si="8"/>
        <v>1</v>
      </c>
      <c r="AR45" s="3">
        <f t="shared" si="8"/>
        <v>1</v>
      </c>
    </row>
    <row r="46" spans="2:44" x14ac:dyDescent="0.25">
      <c r="B46" s="9" t="s">
        <v>149</v>
      </c>
      <c r="C46" s="4" t="s">
        <v>55</v>
      </c>
      <c r="D46" s="4" t="s">
        <v>125</v>
      </c>
      <c r="E46" s="4" t="s">
        <v>11</v>
      </c>
      <c r="F46" s="4" t="s">
        <v>133</v>
      </c>
      <c r="G46" s="4" t="s">
        <v>120</v>
      </c>
      <c r="H46" s="4" t="s">
        <v>127</v>
      </c>
      <c r="I46" s="4" t="s">
        <v>12</v>
      </c>
      <c r="J46" s="4" t="s">
        <v>135</v>
      </c>
      <c r="K46" s="4" t="s">
        <v>132</v>
      </c>
      <c r="L46" s="46" t="s">
        <v>63</v>
      </c>
      <c r="M46" s="4" t="s">
        <v>128</v>
      </c>
      <c r="N46" s="4" t="s">
        <v>121</v>
      </c>
      <c r="O46" s="4" t="s">
        <v>130</v>
      </c>
      <c r="P46" s="4" t="s">
        <v>131</v>
      </c>
      <c r="Q46" s="4" t="s">
        <v>119</v>
      </c>
      <c r="R46" s="8"/>
      <c r="T46" s="4" t="s">
        <v>120</v>
      </c>
      <c r="U46" s="4" t="s">
        <v>135</v>
      </c>
      <c r="W46" s="5">
        <f t="shared" si="5"/>
        <v>7.5</v>
      </c>
      <c r="X46" s="5">
        <f t="shared" si="6"/>
        <v>1</v>
      </c>
      <c r="Z46" s="3">
        <f t="shared" si="10"/>
        <v>0</v>
      </c>
      <c r="AA46" s="3">
        <f t="shared" si="9"/>
        <v>1</v>
      </c>
      <c r="AB46" s="3">
        <f t="shared" si="9"/>
        <v>1</v>
      </c>
      <c r="AC46" s="3">
        <f t="shared" si="9"/>
        <v>1</v>
      </c>
      <c r="AD46" s="3">
        <f t="shared" si="9"/>
        <v>1</v>
      </c>
      <c r="AE46" s="3">
        <f t="shared" si="9"/>
        <v>0</v>
      </c>
      <c r="AF46" s="3">
        <f t="shared" si="9"/>
        <v>1</v>
      </c>
      <c r="AG46" s="3">
        <f t="shared" si="9"/>
        <v>0</v>
      </c>
      <c r="AH46" s="3">
        <f t="shared" si="9"/>
        <v>0</v>
      </c>
      <c r="AI46" s="47">
        <v>0.5</v>
      </c>
      <c r="AJ46" s="3">
        <f t="shared" si="9"/>
        <v>0</v>
      </c>
      <c r="AK46" s="3">
        <f t="shared" si="9"/>
        <v>1</v>
      </c>
      <c r="AL46" s="3">
        <f t="shared" si="9"/>
        <v>1</v>
      </c>
      <c r="AM46" s="3">
        <f t="shared" si="9"/>
        <v>0</v>
      </c>
      <c r="AN46" s="3">
        <f t="shared" si="9"/>
        <v>0</v>
      </c>
      <c r="AO46" s="7"/>
      <c r="AQ46" s="3">
        <f t="shared" si="8"/>
        <v>1</v>
      </c>
      <c r="AR46" s="3">
        <f t="shared" si="8"/>
        <v>0</v>
      </c>
    </row>
    <row r="47" spans="2:44" x14ac:dyDescent="0.25">
      <c r="B47" s="9" t="s">
        <v>87</v>
      </c>
      <c r="C47" s="4" t="s">
        <v>55</v>
      </c>
      <c r="D47" s="4" t="s">
        <v>62</v>
      </c>
      <c r="E47" s="4" t="s">
        <v>11</v>
      </c>
      <c r="F47" s="4" t="s">
        <v>7</v>
      </c>
      <c r="G47" s="4" t="s">
        <v>120</v>
      </c>
      <c r="H47" s="4" t="s">
        <v>129</v>
      </c>
      <c r="I47" s="4" t="s">
        <v>12</v>
      </c>
      <c r="J47" s="4" t="s">
        <v>137</v>
      </c>
      <c r="K47" s="4" t="s">
        <v>132</v>
      </c>
      <c r="L47" s="46" t="s">
        <v>63</v>
      </c>
      <c r="M47" s="4" t="s">
        <v>141</v>
      </c>
      <c r="N47" s="4" t="s">
        <v>121</v>
      </c>
      <c r="O47" s="8" t="s">
        <v>167</v>
      </c>
      <c r="P47" s="4" t="s">
        <v>131</v>
      </c>
      <c r="Q47" s="4" t="s">
        <v>126</v>
      </c>
      <c r="R47" s="8"/>
      <c r="T47" s="4" t="s">
        <v>55</v>
      </c>
      <c r="U47" s="4" t="s">
        <v>121</v>
      </c>
      <c r="W47" s="5">
        <f t="shared" si="5"/>
        <v>9.5</v>
      </c>
      <c r="X47" s="5">
        <f t="shared" si="6"/>
        <v>1</v>
      </c>
      <c r="Z47" s="3">
        <f t="shared" si="10"/>
        <v>0</v>
      </c>
      <c r="AA47" s="3">
        <f t="shared" si="9"/>
        <v>0</v>
      </c>
      <c r="AB47" s="3">
        <f t="shared" si="9"/>
        <v>1</v>
      </c>
      <c r="AC47" s="3">
        <f t="shared" si="9"/>
        <v>0</v>
      </c>
      <c r="AD47" s="3">
        <f t="shared" si="9"/>
        <v>1</v>
      </c>
      <c r="AE47" s="3">
        <f t="shared" si="9"/>
        <v>1</v>
      </c>
      <c r="AF47" s="3">
        <f t="shared" si="9"/>
        <v>1</v>
      </c>
      <c r="AG47" s="3">
        <f t="shared" si="9"/>
        <v>1</v>
      </c>
      <c r="AH47" s="3">
        <f t="shared" si="9"/>
        <v>0</v>
      </c>
      <c r="AI47" s="47">
        <v>0.5</v>
      </c>
      <c r="AJ47" s="3">
        <f t="shared" si="9"/>
        <v>1</v>
      </c>
      <c r="AK47" s="3">
        <f t="shared" si="9"/>
        <v>1</v>
      </c>
      <c r="AL47" s="7">
        <v>1</v>
      </c>
      <c r="AM47" s="3">
        <f t="shared" si="9"/>
        <v>0</v>
      </c>
      <c r="AN47" s="3">
        <f t="shared" si="9"/>
        <v>1</v>
      </c>
      <c r="AO47" s="7"/>
      <c r="AQ47" s="3">
        <f t="shared" si="8"/>
        <v>0</v>
      </c>
      <c r="AR47" s="3">
        <f t="shared" si="8"/>
        <v>1</v>
      </c>
    </row>
    <row r="48" spans="2:44" x14ac:dyDescent="0.25">
      <c r="B48" s="9" t="s">
        <v>145</v>
      </c>
      <c r="C48" s="4" t="s">
        <v>55</v>
      </c>
      <c r="D48" s="4" t="s">
        <v>62</v>
      </c>
      <c r="E48" s="4" t="s">
        <v>124</v>
      </c>
      <c r="F48" s="4" t="s">
        <v>133</v>
      </c>
      <c r="G48" s="4" t="s">
        <v>120</v>
      </c>
      <c r="H48" s="4" t="s">
        <v>129</v>
      </c>
      <c r="I48" s="4" t="s">
        <v>12</v>
      </c>
      <c r="J48" s="4" t="s">
        <v>135</v>
      </c>
      <c r="K48" s="4" t="s">
        <v>123</v>
      </c>
      <c r="L48" s="46" t="s">
        <v>63</v>
      </c>
      <c r="M48" s="4" t="s">
        <v>141</v>
      </c>
      <c r="N48" s="4" t="s">
        <v>121</v>
      </c>
      <c r="O48" s="4" t="s">
        <v>118</v>
      </c>
      <c r="P48" s="4" t="s">
        <v>131</v>
      </c>
      <c r="Q48" s="4" t="s">
        <v>126</v>
      </c>
      <c r="R48" s="8"/>
      <c r="T48" s="4" t="s">
        <v>55</v>
      </c>
      <c r="U48" s="4" t="s">
        <v>131</v>
      </c>
      <c r="W48" s="5">
        <f t="shared" si="5"/>
        <v>8.5</v>
      </c>
      <c r="X48" s="5">
        <f t="shared" si="6"/>
        <v>0</v>
      </c>
      <c r="Z48" s="3">
        <f t="shared" si="10"/>
        <v>0</v>
      </c>
      <c r="AA48" s="3">
        <f t="shared" si="9"/>
        <v>0</v>
      </c>
      <c r="AB48" s="3">
        <f t="shared" si="9"/>
        <v>0</v>
      </c>
      <c r="AC48" s="3">
        <f t="shared" si="9"/>
        <v>1</v>
      </c>
      <c r="AD48" s="3">
        <f t="shared" si="9"/>
        <v>1</v>
      </c>
      <c r="AE48" s="3">
        <f t="shared" si="9"/>
        <v>1</v>
      </c>
      <c r="AF48" s="3">
        <f t="shared" si="9"/>
        <v>1</v>
      </c>
      <c r="AG48" s="3">
        <f t="shared" si="9"/>
        <v>0</v>
      </c>
      <c r="AH48" s="3">
        <f t="shared" si="9"/>
        <v>1</v>
      </c>
      <c r="AI48" s="47">
        <v>0.5</v>
      </c>
      <c r="AJ48" s="3">
        <f t="shared" si="9"/>
        <v>1</v>
      </c>
      <c r="AK48" s="3">
        <f t="shared" si="9"/>
        <v>1</v>
      </c>
      <c r="AL48" s="3">
        <f t="shared" si="9"/>
        <v>0</v>
      </c>
      <c r="AM48" s="3">
        <f t="shared" si="9"/>
        <v>0</v>
      </c>
      <c r="AN48" s="3">
        <f t="shared" si="9"/>
        <v>1</v>
      </c>
      <c r="AO48" s="7"/>
      <c r="AQ48" s="3">
        <f t="shared" si="8"/>
        <v>0</v>
      </c>
      <c r="AR48" s="3">
        <f t="shared" si="8"/>
        <v>0</v>
      </c>
    </row>
    <row r="49" spans="2:44" x14ac:dyDescent="0.25">
      <c r="B49" s="9" t="s">
        <v>157</v>
      </c>
      <c r="C49" s="4" t="s">
        <v>55</v>
      </c>
      <c r="D49" s="4" t="s">
        <v>125</v>
      </c>
      <c r="E49" s="4" t="s">
        <v>11</v>
      </c>
      <c r="F49" s="4" t="s">
        <v>133</v>
      </c>
      <c r="G49" s="4" t="s">
        <v>120</v>
      </c>
      <c r="H49" s="4" t="s">
        <v>127</v>
      </c>
      <c r="I49" s="4" t="s">
        <v>12</v>
      </c>
      <c r="J49" s="4" t="s">
        <v>137</v>
      </c>
      <c r="K49" s="4" t="s">
        <v>132</v>
      </c>
      <c r="L49" s="46" t="s">
        <v>63</v>
      </c>
      <c r="M49" s="4" t="s">
        <v>141</v>
      </c>
      <c r="N49" s="4" t="s">
        <v>121</v>
      </c>
      <c r="O49" s="4" t="s">
        <v>130</v>
      </c>
      <c r="P49" s="4" t="s">
        <v>131</v>
      </c>
      <c r="Q49" s="4" t="s">
        <v>119</v>
      </c>
      <c r="R49" s="8"/>
      <c r="T49" s="46" t="s">
        <v>63</v>
      </c>
      <c r="U49" s="4" t="s">
        <v>55</v>
      </c>
      <c r="W49" s="5">
        <f t="shared" si="5"/>
        <v>9.5</v>
      </c>
      <c r="X49" s="5">
        <f t="shared" si="6"/>
        <v>0.5</v>
      </c>
      <c r="Z49" s="3">
        <f t="shared" si="10"/>
        <v>0</v>
      </c>
      <c r="AA49" s="3">
        <f t="shared" si="9"/>
        <v>1</v>
      </c>
      <c r="AB49" s="3">
        <f t="shared" si="9"/>
        <v>1</v>
      </c>
      <c r="AC49" s="3">
        <f t="shared" si="9"/>
        <v>1</v>
      </c>
      <c r="AD49" s="3">
        <f t="shared" si="9"/>
        <v>1</v>
      </c>
      <c r="AE49" s="3">
        <f t="shared" si="9"/>
        <v>0</v>
      </c>
      <c r="AF49" s="3">
        <f t="shared" si="9"/>
        <v>1</v>
      </c>
      <c r="AG49" s="3">
        <f t="shared" si="9"/>
        <v>1</v>
      </c>
      <c r="AH49" s="3">
        <f t="shared" si="9"/>
        <v>0</v>
      </c>
      <c r="AI49" s="47">
        <v>0.5</v>
      </c>
      <c r="AJ49" s="3">
        <f t="shared" si="9"/>
        <v>1</v>
      </c>
      <c r="AK49" s="3">
        <f t="shared" si="9"/>
        <v>1</v>
      </c>
      <c r="AL49" s="3">
        <f t="shared" si="9"/>
        <v>1</v>
      </c>
      <c r="AM49" s="3">
        <f t="shared" si="9"/>
        <v>0</v>
      </c>
      <c r="AN49" s="3">
        <f t="shared" si="9"/>
        <v>0</v>
      </c>
      <c r="AO49" s="7"/>
      <c r="AQ49" s="47">
        <v>0.5</v>
      </c>
      <c r="AR49" s="3">
        <f t="shared" si="8"/>
        <v>0</v>
      </c>
    </row>
    <row r="50" spans="2:44" x14ac:dyDescent="0.25">
      <c r="B50" s="9" t="s">
        <v>166</v>
      </c>
      <c r="C50" s="4" t="s">
        <v>55</v>
      </c>
      <c r="D50" s="4" t="s">
        <v>62</v>
      </c>
      <c r="E50" s="4" t="s">
        <v>11</v>
      </c>
      <c r="F50" s="4" t="s">
        <v>7</v>
      </c>
      <c r="G50" s="4" t="s">
        <v>140</v>
      </c>
      <c r="H50" s="4" t="s">
        <v>129</v>
      </c>
      <c r="I50" s="4" t="s">
        <v>12</v>
      </c>
      <c r="J50" s="4" t="s">
        <v>137</v>
      </c>
      <c r="K50" s="4" t="s">
        <v>123</v>
      </c>
      <c r="L50" s="46" t="s">
        <v>63</v>
      </c>
      <c r="M50" s="4" t="s">
        <v>141</v>
      </c>
      <c r="N50" s="4" t="s">
        <v>121</v>
      </c>
      <c r="O50" s="4" t="s">
        <v>118</v>
      </c>
      <c r="P50" s="4" t="s">
        <v>131</v>
      </c>
      <c r="Q50" s="4" t="s">
        <v>126</v>
      </c>
      <c r="R50" s="8"/>
      <c r="T50" s="4" t="s">
        <v>128</v>
      </c>
      <c r="U50" s="4" t="s">
        <v>62</v>
      </c>
      <c r="W50" s="5">
        <f t="shared" si="5"/>
        <v>8.5</v>
      </c>
      <c r="X50" s="5">
        <f t="shared" si="6"/>
        <v>0</v>
      </c>
      <c r="Z50" s="3">
        <f t="shared" si="10"/>
        <v>0</v>
      </c>
      <c r="AA50" s="3">
        <f t="shared" si="9"/>
        <v>0</v>
      </c>
      <c r="AB50" s="3">
        <f t="shared" si="9"/>
        <v>1</v>
      </c>
      <c r="AC50" s="3">
        <f t="shared" si="9"/>
        <v>0</v>
      </c>
      <c r="AD50" s="3">
        <f t="shared" si="9"/>
        <v>0</v>
      </c>
      <c r="AE50" s="3">
        <f t="shared" si="9"/>
        <v>1</v>
      </c>
      <c r="AF50" s="3">
        <f t="shared" si="9"/>
        <v>1</v>
      </c>
      <c r="AG50" s="3">
        <f t="shared" si="9"/>
        <v>1</v>
      </c>
      <c r="AH50" s="3">
        <f t="shared" si="9"/>
        <v>1</v>
      </c>
      <c r="AI50" s="47">
        <v>0.5</v>
      </c>
      <c r="AJ50" s="3">
        <f t="shared" si="9"/>
        <v>1</v>
      </c>
      <c r="AK50" s="3">
        <f t="shared" si="9"/>
        <v>1</v>
      </c>
      <c r="AL50" s="3">
        <f t="shared" si="9"/>
        <v>0</v>
      </c>
      <c r="AM50" s="3">
        <f t="shared" si="9"/>
        <v>0</v>
      </c>
      <c r="AN50" s="3">
        <f t="shared" si="9"/>
        <v>1</v>
      </c>
      <c r="AO50" s="7"/>
      <c r="AQ50" s="3">
        <f t="shared" si="8"/>
        <v>0</v>
      </c>
      <c r="AR50" s="3">
        <f t="shared" si="8"/>
        <v>0</v>
      </c>
    </row>
    <row r="51" spans="2:44" x14ac:dyDescent="0.25">
      <c r="B51" s="9" t="s">
        <v>88</v>
      </c>
      <c r="C51" s="4" t="s">
        <v>55</v>
      </c>
      <c r="D51" s="4" t="s">
        <v>125</v>
      </c>
      <c r="E51" s="4" t="s">
        <v>124</v>
      </c>
      <c r="F51" s="4" t="s">
        <v>133</v>
      </c>
      <c r="G51" s="4" t="s">
        <v>120</v>
      </c>
      <c r="H51" s="4" t="s">
        <v>127</v>
      </c>
      <c r="I51" s="4" t="s">
        <v>12</v>
      </c>
      <c r="J51" s="4" t="s">
        <v>135</v>
      </c>
      <c r="K51" s="4" t="s">
        <v>132</v>
      </c>
      <c r="L51" s="46" t="s">
        <v>56</v>
      </c>
      <c r="M51" s="4" t="s">
        <v>141</v>
      </c>
      <c r="N51" s="4" t="s">
        <v>121</v>
      </c>
      <c r="O51" s="4" t="s">
        <v>118</v>
      </c>
      <c r="P51" s="4" t="s">
        <v>131</v>
      </c>
      <c r="Q51" s="4" t="s">
        <v>119</v>
      </c>
      <c r="R51" s="8"/>
      <c r="T51" s="4" t="s">
        <v>120</v>
      </c>
      <c r="U51" s="4" t="s">
        <v>55</v>
      </c>
      <c r="W51" s="5">
        <f t="shared" si="5"/>
        <v>6.5</v>
      </c>
      <c r="X51" s="5">
        <f t="shared" si="6"/>
        <v>1</v>
      </c>
      <c r="Z51" s="3">
        <f t="shared" si="10"/>
        <v>0</v>
      </c>
      <c r="AA51" s="3">
        <f t="shared" si="9"/>
        <v>1</v>
      </c>
      <c r="AB51" s="3">
        <f t="shared" si="9"/>
        <v>0</v>
      </c>
      <c r="AC51" s="3">
        <f t="shared" si="9"/>
        <v>1</v>
      </c>
      <c r="AD51" s="3">
        <f t="shared" si="9"/>
        <v>1</v>
      </c>
      <c r="AE51" s="3">
        <f t="shared" si="9"/>
        <v>0</v>
      </c>
      <c r="AF51" s="3">
        <f t="shared" si="9"/>
        <v>1</v>
      </c>
      <c r="AG51" s="3">
        <f t="shared" si="9"/>
        <v>0</v>
      </c>
      <c r="AH51" s="3">
        <f t="shared" si="9"/>
        <v>0</v>
      </c>
      <c r="AI51" s="47">
        <v>0.5</v>
      </c>
      <c r="AJ51" s="3">
        <f t="shared" si="9"/>
        <v>1</v>
      </c>
      <c r="AK51" s="3">
        <f t="shared" si="9"/>
        <v>1</v>
      </c>
      <c r="AL51" s="3">
        <f t="shared" si="9"/>
        <v>0</v>
      </c>
      <c r="AM51" s="3">
        <f t="shared" si="9"/>
        <v>0</v>
      </c>
      <c r="AN51" s="3">
        <f t="shared" si="9"/>
        <v>0</v>
      </c>
      <c r="AO51" s="7"/>
      <c r="AQ51" s="3">
        <f t="shared" si="8"/>
        <v>1</v>
      </c>
      <c r="AR51" s="3">
        <f t="shared" si="8"/>
        <v>0</v>
      </c>
    </row>
    <row r="52" spans="2:44" x14ac:dyDescent="0.25">
      <c r="B52" s="9" t="s">
        <v>89</v>
      </c>
      <c r="C52" s="4" t="s">
        <v>55</v>
      </c>
      <c r="D52" s="4" t="s">
        <v>125</v>
      </c>
      <c r="E52" s="4" t="s">
        <v>124</v>
      </c>
      <c r="F52" s="4" t="s">
        <v>133</v>
      </c>
      <c r="G52" s="4" t="s">
        <v>120</v>
      </c>
      <c r="H52" s="4" t="s">
        <v>127</v>
      </c>
      <c r="I52" s="4" t="s">
        <v>12</v>
      </c>
      <c r="J52" s="4" t="s">
        <v>135</v>
      </c>
      <c r="K52" s="4" t="s">
        <v>132</v>
      </c>
      <c r="L52" s="46" t="s">
        <v>56</v>
      </c>
      <c r="M52" s="4" t="s">
        <v>141</v>
      </c>
      <c r="N52" s="4" t="s">
        <v>121</v>
      </c>
      <c r="O52" s="4" t="s">
        <v>118</v>
      </c>
      <c r="P52" s="4" t="s">
        <v>131</v>
      </c>
      <c r="Q52" s="4" t="s">
        <v>126</v>
      </c>
      <c r="R52" s="8"/>
      <c r="T52" s="4" t="s">
        <v>55</v>
      </c>
      <c r="U52" s="4" t="s">
        <v>12</v>
      </c>
      <c r="W52" s="5">
        <f t="shared" si="5"/>
        <v>7.5</v>
      </c>
      <c r="X52" s="5">
        <f t="shared" si="6"/>
        <v>1</v>
      </c>
      <c r="Z52" s="3">
        <f t="shared" si="10"/>
        <v>0</v>
      </c>
      <c r="AA52" s="3">
        <f t="shared" si="9"/>
        <v>1</v>
      </c>
      <c r="AB52" s="3">
        <f t="shared" si="9"/>
        <v>0</v>
      </c>
      <c r="AC52" s="3">
        <f t="shared" si="9"/>
        <v>1</v>
      </c>
      <c r="AD52" s="3">
        <f t="shared" si="9"/>
        <v>1</v>
      </c>
      <c r="AE52" s="3">
        <f t="shared" si="9"/>
        <v>0</v>
      </c>
      <c r="AF52" s="3">
        <f t="shared" si="9"/>
        <v>1</v>
      </c>
      <c r="AG52" s="3">
        <f t="shared" si="9"/>
        <v>0</v>
      </c>
      <c r="AH52" s="3">
        <f t="shared" si="9"/>
        <v>0</v>
      </c>
      <c r="AI52" s="47">
        <v>0.5</v>
      </c>
      <c r="AJ52" s="3">
        <f t="shared" si="9"/>
        <v>1</v>
      </c>
      <c r="AK52" s="3">
        <f t="shared" si="9"/>
        <v>1</v>
      </c>
      <c r="AL52" s="3">
        <f t="shared" si="9"/>
        <v>0</v>
      </c>
      <c r="AM52" s="3">
        <f t="shared" si="9"/>
        <v>0</v>
      </c>
      <c r="AN52" s="3">
        <f t="shared" si="9"/>
        <v>1</v>
      </c>
      <c r="AO52" s="7"/>
      <c r="AQ52" s="3">
        <f t="shared" si="8"/>
        <v>0</v>
      </c>
      <c r="AR52" s="3">
        <f t="shared" si="8"/>
        <v>1</v>
      </c>
    </row>
    <row r="53" spans="2:44" x14ac:dyDescent="0.25">
      <c r="B53" s="9" t="s">
        <v>90</v>
      </c>
      <c r="C53" s="4" t="s">
        <v>55</v>
      </c>
      <c r="D53" s="4" t="s">
        <v>125</v>
      </c>
      <c r="E53" s="4" t="s">
        <v>11</v>
      </c>
      <c r="F53" s="4" t="s">
        <v>133</v>
      </c>
      <c r="G53" s="4" t="s">
        <v>120</v>
      </c>
      <c r="H53" s="4" t="s">
        <v>127</v>
      </c>
      <c r="I53" s="4" t="s">
        <v>12</v>
      </c>
      <c r="J53" s="4" t="s">
        <v>135</v>
      </c>
      <c r="K53" s="4" t="s">
        <v>132</v>
      </c>
      <c r="L53" s="46" t="s">
        <v>63</v>
      </c>
      <c r="M53" s="4" t="s">
        <v>141</v>
      </c>
      <c r="N53" s="4" t="s">
        <v>121</v>
      </c>
      <c r="O53" s="4" t="s">
        <v>118</v>
      </c>
      <c r="P53" s="4" t="s">
        <v>122</v>
      </c>
      <c r="Q53" s="4" t="s">
        <v>126</v>
      </c>
      <c r="R53" s="8"/>
      <c r="T53" s="4" t="s">
        <v>141</v>
      </c>
      <c r="U53" s="4" t="s">
        <v>55</v>
      </c>
      <c r="W53" s="5">
        <f t="shared" si="5"/>
        <v>9.5</v>
      </c>
      <c r="X53" s="5">
        <f t="shared" si="6"/>
        <v>1</v>
      </c>
      <c r="Z53" s="3">
        <f t="shared" si="10"/>
        <v>0</v>
      </c>
      <c r="AA53" s="3">
        <f t="shared" si="9"/>
        <v>1</v>
      </c>
      <c r="AB53" s="3">
        <f t="shared" si="9"/>
        <v>1</v>
      </c>
      <c r="AC53" s="3">
        <f t="shared" si="9"/>
        <v>1</v>
      </c>
      <c r="AD53" s="3">
        <f t="shared" si="9"/>
        <v>1</v>
      </c>
      <c r="AE53" s="3">
        <f t="shared" si="9"/>
        <v>0</v>
      </c>
      <c r="AF53" s="3">
        <f t="shared" si="9"/>
        <v>1</v>
      </c>
      <c r="AG53" s="3">
        <f t="shared" si="9"/>
        <v>0</v>
      </c>
      <c r="AH53" s="3">
        <f t="shared" si="9"/>
        <v>0</v>
      </c>
      <c r="AI53" s="47">
        <v>0.5</v>
      </c>
      <c r="AJ53" s="3">
        <f t="shared" si="9"/>
        <v>1</v>
      </c>
      <c r="AK53" s="3">
        <f t="shared" si="9"/>
        <v>1</v>
      </c>
      <c r="AL53" s="3">
        <f t="shared" si="9"/>
        <v>0</v>
      </c>
      <c r="AM53" s="3">
        <f t="shared" si="9"/>
        <v>1</v>
      </c>
      <c r="AN53" s="3">
        <f t="shared" si="9"/>
        <v>1</v>
      </c>
      <c r="AO53" s="7"/>
      <c r="AQ53" s="3">
        <f t="shared" si="8"/>
        <v>1</v>
      </c>
      <c r="AR53" s="3">
        <f t="shared" si="8"/>
        <v>0</v>
      </c>
    </row>
    <row r="54" spans="2:44" x14ac:dyDescent="0.25">
      <c r="B54" s="9" t="s">
        <v>143</v>
      </c>
      <c r="C54" s="4" t="s">
        <v>55</v>
      </c>
      <c r="D54" s="4" t="s">
        <v>125</v>
      </c>
      <c r="E54" s="4" t="s">
        <v>11</v>
      </c>
      <c r="F54" s="4" t="s">
        <v>133</v>
      </c>
      <c r="G54" s="4" t="s">
        <v>120</v>
      </c>
      <c r="H54" s="4" t="s">
        <v>127</v>
      </c>
      <c r="I54" s="4" t="s">
        <v>12</v>
      </c>
      <c r="J54" s="4" t="s">
        <v>135</v>
      </c>
      <c r="K54" s="4" t="s">
        <v>132</v>
      </c>
      <c r="L54" s="46" t="s">
        <v>56</v>
      </c>
      <c r="M54" s="4" t="s">
        <v>141</v>
      </c>
      <c r="N54" s="4" t="s">
        <v>121</v>
      </c>
      <c r="O54" s="4" t="s">
        <v>118</v>
      </c>
      <c r="P54" s="4" t="s">
        <v>131</v>
      </c>
      <c r="Q54" s="4" t="s">
        <v>126</v>
      </c>
      <c r="R54" s="8"/>
      <c r="T54" s="4" t="s">
        <v>120</v>
      </c>
      <c r="U54" s="4" t="s">
        <v>133</v>
      </c>
      <c r="W54" s="5">
        <f t="shared" si="5"/>
        <v>8.5</v>
      </c>
      <c r="X54" s="5">
        <f t="shared" si="6"/>
        <v>2</v>
      </c>
      <c r="Z54" s="3">
        <f t="shared" si="10"/>
        <v>0</v>
      </c>
      <c r="AA54" s="3">
        <f t="shared" si="9"/>
        <v>1</v>
      </c>
      <c r="AB54" s="3">
        <f t="shared" si="9"/>
        <v>1</v>
      </c>
      <c r="AC54" s="3">
        <f t="shared" si="9"/>
        <v>1</v>
      </c>
      <c r="AD54" s="3">
        <f t="shared" si="9"/>
        <v>1</v>
      </c>
      <c r="AE54" s="3">
        <f t="shared" si="9"/>
        <v>0</v>
      </c>
      <c r="AF54" s="3">
        <f t="shared" si="9"/>
        <v>1</v>
      </c>
      <c r="AG54" s="3">
        <f t="shared" si="9"/>
        <v>0</v>
      </c>
      <c r="AH54" s="3">
        <f t="shared" si="9"/>
        <v>0</v>
      </c>
      <c r="AI54" s="47">
        <v>0.5</v>
      </c>
      <c r="AJ54" s="3">
        <f t="shared" si="9"/>
        <v>1</v>
      </c>
      <c r="AK54" s="3">
        <f t="shared" si="9"/>
        <v>1</v>
      </c>
      <c r="AL54" s="3">
        <f t="shared" si="9"/>
        <v>0</v>
      </c>
      <c r="AM54" s="3">
        <f t="shared" si="9"/>
        <v>0</v>
      </c>
      <c r="AN54" s="3">
        <f t="shared" si="9"/>
        <v>1</v>
      </c>
      <c r="AO54" s="7"/>
      <c r="AQ54" s="3">
        <f t="shared" si="8"/>
        <v>1</v>
      </c>
      <c r="AR54" s="3">
        <f t="shared" si="8"/>
        <v>1</v>
      </c>
    </row>
    <row r="55" spans="2:44" x14ac:dyDescent="0.25">
      <c r="B55" s="9" t="s">
        <v>91</v>
      </c>
      <c r="C55" s="4" t="s">
        <v>55</v>
      </c>
      <c r="D55" s="4" t="s">
        <v>125</v>
      </c>
      <c r="E55" s="4" t="s">
        <v>124</v>
      </c>
      <c r="F55" s="4" t="s">
        <v>133</v>
      </c>
      <c r="G55" s="4" t="s">
        <v>120</v>
      </c>
      <c r="H55" s="4" t="s">
        <v>129</v>
      </c>
      <c r="I55" s="4" t="s">
        <v>12</v>
      </c>
      <c r="J55" s="4" t="s">
        <v>135</v>
      </c>
      <c r="K55" s="4" t="s">
        <v>123</v>
      </c>
      <c r="L55" s="46" t="s">
        <v>56</v>
      </c>
      <c r="M55" s="4" t="s">
        <v>141</v>
      </c>
      <c r="N55" s="4" t="s">
        <v>121</v>
      </c>
      <c r="O55" s="4" t="s">
        <v>118</v>
      </c>
      <c r="P55" s="4" t="s">
        <v>122</v>
      </c>
      <c r="Q55" s="4" t="s">
        <v>126</v>
      </c>
      <c r="R55" s="8"/>
      <c r="T55" s="4" t="s">
        <v>120</v>
      </c>
      <c r="U55" s="4" t="s">
        <v>141</v>
      </c>
      <c r="W55" s="5">
        <f t="shared" si="5"/>
        <v>10.5</v>
      </c>
      <c r="X55" s="5">
        <f t="shared" si="6"/>
        <v>2</v>
      </c>
      <c r="Z55" s="3">
        <f t="shared" si="10"/>
        <v>0</v>
      </c>
      <c r="AA55" s="3">
        <f t="shared" si="9"/>
        <v>1</v>
      </c>
      <c r="AB55" s="3">
        <f t="shared" si="9"/>
        <v>0</v>
      </c>
      <c r="AC55" s="3">
        <f t="shared" si="9"/>
        <v>1</v>
      </c>
      <c r="AD55" s="3">
        <f t="shared" si="9"/>
        <v>1</v>
      </c>
      <c r="AE55" s="3">
        <f t="shared" si="9"/>
        <v>1</v>
      </c>
      <c r="AF55" s="3">
        <f t="shared" si="9"/>
        <v>1</v>
      </c>
      <c r="AG55" s="3">
        <f t="shared" si="9"/>
        <v>0</v>
      </c>
      <c r="AH55" s="3">
        <f t="shared" si="9"/>
        <v>1</v>
      </c>
      <c r="AI55" s="47">
        <v>0.5</v>
      </c>
      <c r="AJ55" s="3">
        <f t="shared" si="9"/>
        <v>1</v>
      </c>
      <c r="AK55" s="3">
        <f t="shared" si="9"/>
        <v>1</v>
      </c>
      <c r="AL55" s="3">
        <f t="shared" si="9"/>
        <v>0</v>
      </c>
      <c r="AM55" s="3">
        <f t="shared" si="9"/>
        <v>1</v>
      </c>
      <c r="AN55" s="3">
        <f t="shared" si="9"/>
        <v>1</v>
      </c>
      <c r="AO55" s="7"/>
      <c r="AQ55" s="3">
        <f t="shared" si="8"/>
        <v>1</v>
      </c>
      <c r="AR55" s="3">
        <f t="shared" si="8"/>
        <v>1</v>
      </c>
    </row>
    <row r="56" spans="2:44" x14ac:dyDescent="0.25">
      <c r="B56" s="9" t="s">
        <v>92</v>
      </c>
      <c r="C56" s="4" t="s">
        <v>55</v>
      </c>
      <c r="D56" s="4" t="s">
        <v>125</v>
      </c>
      <c r="E56" s="4" t="s">
        <v>124</v>
      </c>
      <c r="F56" s="4" t="s">
        <v>7</v>
      </c>
      <c r="G56" s="4" t="s">
        <v>120</v>
      </c>
      <c r="H56" s="4" t="s">
        <v>127</v>
      </c>
      <c r="I56" s="4" t="s">
        <v>12</v>
      </c>
      <c r="J56" s="4" t="s">
        <v>135</v>
      </c>
      <c r="K56" s="4" t="s">
        <v>132</v>
      </c>
      <c r="L56" s="46" t="s">
        <v>56</v>
      </c>
      <c r="M56" s="4" t="s">
        <v>141</v>
      </c>
      <c r="N56" s="4" t="s">
        <v>139</v>
      </c>
      <c r="O56" s="4" t="s">
        <v>118</v>
      </c>
      <c r="P56" s="4" t="s">
        <v>122</v>
      </c>
      <c r="Q56" s="4" t="s">
        <v>126</v>
      </c>
      <c r="R56" s="8"/>
      <c r="T56" s="4" t="s">
        <v>135</v>
      </c>
      <c r="U56" s="4" t="s">
        <v>125</v>
      </c>
      <c r="W56" s="5">
        <f t="shared" si="5"/>
        <v>6.5</v>
      </c>
      <c r="X56" s="5">
        <f t="shared" si="6"/>
        <v>1</v>
      </c>
      <c r="Z56" s="3">
        <f t="shared" si="10"/>
        <v>0</v>
      </c>
      <c r="AA56" s="3">
        <f t="shared" si="9"/>
        <v>1</v>
      </c>
      <c r="AB56" s="3">
        <f t="shared" si="9"/>
        <v>0</v>
      </c>
      <c r="AC56" s="3">
        <f t="shared" si="9"/>
        <v>0</v>
      </c>
      <c r="AD56" s="3">
        <f t="shared" si="9"/>
        <v>1</v>
      </c>
      <c r="AE56" s="3">
        <f t="shared" si="9"/>
        <v>0</v>
      </c>
      <c r="AF56" s="3">
        <f t="shared" si="9"/>
        <v>1</v>
      </c>
      <c r="AG56" s="3">
        <f t="shared" si="9"/>
        <v>0</v>
      </c>
      <c r="AH56" s="3">
        <f t="shared" si="9"/>
        <v>0</v>
      </c>
      <c r="AI56" s="47">
        <v>0.5</v>
      </c>
      <c r="AJ56" s="3">
        <f t="shared" si="9"/>
        <v>1</v>
      </c>
      <c r="AK56" s="3">
        <f t="shared" si="9"/>
        <v>0</v>
      </c>
      <c r="AL56" s="3">
        <f t="shared" si="9"/>
        <v>0</v>
      </c>
      <c r="AM56" s="3">
        <f t="shared" si="9"/>
        <v>1</v>
      </c>
      <c r="AN56" s="3">
        <f t="shared" si="9"/>
        <v>1</v>
      </c>
      <c r="AO56" s="7"/>
      <c r="AQ56" s="3">
        <f t="shared" si="8"/>
        <v>0</v>
      </c>
      <c r="AR56" s="3">
        <f t="shared" si="8"/>
        <v>1</v>
      </c>
    </row>
    <row r="57" spans="2:44" x14ac:dyDescent="0.25">
      <c r="B57" s="9" t="s">
        <v>93</v>
      </c>
      <c r="C57" s="4" t="s">
        <v>55</v>
      </c>
      <c r="D57" s="4" t="s">
        <v>125</v>
      </c>
      <c r="E57" s="4" t="s">
        <v>11</v>
      </c>
      <c r="F57" s="4" t="s">
        <v>133</v>
      </c>
      <c r="G57" s="4" t="s">
        <v>120</v>
      </c>
      <c r="H57" s="4" t="s">
        <v>129</v>
      </c>
      <c r="I57" s="4" t="s">
        <v>12</v>
      </c>
      <c r="J57" s="4" t="s">
        <v>137</v>
      </c>
      <c r="K57" s="4" t="s">
        <v>132</v>
      </c>
      <c r="L57" s="46" t="s">
        <v>56</v>
      </c>
      <c r="M57" s="4" t="s">
        <v>141</v>
      </c>
      <c r="N57" s="4" t="s">
        <v>121</v>
      </c>
      <c r="O57" s="4" t="s">
        <v>118</v>
      </c>
      <c r="P57" s="4" t="s">
        <v>122</v>
      </c>
      <c r="Q57" s="4" t="s">
        <v>119</v>
      </c>
      <c r="R57" s="8"/>
      <c r="T57" s="4" t="s">
        <v>121</v>
      </c>
      <c r="U57" s="4" t="s">
        <v>11</v>
      </c>
      <c r="W57" s="5">
        <f t="shared" si="5"/>
        <v>10.5</v>
      </c>
      <c r="X57" s="5">
        <f t="shared" si="6"/>
        <v>2</v>
      </c>
      <c r="Z57" s="3">
        <f t="shared" si="10"/>
        <v>0</v>
      </c>
      <c r="AA57" s="3">
        <f t="shared" si="9"/>
        <v>1</v>
      </c>
      <c r="AB57" s="3">
        <f t="shared" si="9"/>
        <v>1</v>
      </c>
      <c r="AC57" s="3">
        <f t="shared" si="9"/>
        <v>1</v>
      </c>
      <c r="AD57" s="3">
        <f t="shared" si="9"/>
        <v>1</v>
      </c>
      <c r="AE57" s="3">
        <f t="shared" si="9"/>
        <v>1</v>
      </c>
      <c r="AF57" s="3">
        <f t="shared" si="9"/>
        <v>1</v>
      </c>
      <c r="AG57" s="3">
        <f t="shared" si="9"/>
        <v>1</v>
      </c>
      <c r="AH57" s="3">
        <f t="shared" si="9"/>
        <v>0</v>
      </c>
      <c r="AI57" s="47">
        <v>0.5</v>
      </c>
      <c r="AJ57" s="3">
        <f t="shared" si="9"/>
        <v>1</v>
      </c>
      <c r="AK57" s="3">
        <f t="shared" si="9"/>
        <v>1</v>
      </c>
      <c r="AL57" s="3">
        <f t="shared" si="9"/>
        <v>0</v>
      </c>
      <c r="AM57" s="3">
        <f t="shared" si="9"/>
        <v>1</v>
      </c>
      <c r="AN57" s="3">
        <f t="shared" si="9"/>
        <v>0</v>
      </c>
      <c r="AO57" s="7"/>
      <c r="AQ57" s="3">
        <f t="shared" si="8"/>
        <v>1</v>
      </c>
      <c r="AR57" s="3">
        <f t="shared" si="8"/>
        <v>1</v>
      </c>
    </row>
    <row r="58" spans="2:44" x14ac:dyDescent="0.25">
      <c r="B58" s="9" t="s">
        <v>169</v>
      </c>
      <c r="C58" s="4" t="s">
        <v>55</v>
      </c>
      <c r="D58" s="4" t="s">
        <v>62</v>
      </c>
      <c r="E58" s="4" t="s">
        <v>124</v>
      </c>
      <c r="F58" s="4" t="s">
        <v>133</v>
      </c>
      <c r="G58" s="4" t="s">
        <v>120</v>
      </c>
      <c r="H58" s="4" t="s">
        <v>127</v>
      </c>
      <c r="I58" s="4" t="s">
        <v>12</v>
      </c>
      <c r="J58" s="4" t="s">
        <v>135</v>
      </c>
      <c r="K58" s="4" t="s">
        <v>123</v>
      </c>
      <c r="L58" s="46" t="s">
        <v>56</v>
      </c>
      <c r="M58" s="4" t="s">
        <v>141</v>
      </c>
      <c r="N58" s="4" t="s">
        <v>121</v>
      </c>
      <c r="O58" s="4" t="s">
        <v>118</v>
      </c>
      <c r="P58" s="4" t="s">
        <v>122</v>
      </c>
      <c r="Q58" s="4" t="s">
        <v>119</v>
      </c>
      <c r="R58" s="8"/>
      <c r="T58" s="4" t="s">
        <v>123</v>
      </c>
      <c r="U58" s="4" t="s">
        <v>12</v>
      </c>
      <c r="W58" s="5">
        <f t="shared" si="5"/>
        <v>7.5</v>
      </c>
      <c r="X58" s="5">
        <f t="shared" si="6"/>
        <v>2</v>
      </c>
      <c r="Z58" s="3">
        <f t="shared" si="10"/>
        <v>0</v>
      </c>
      <c r="AA58" s="3">
        <f t="shared" si="10"/>
        <v>0</v>
      </c>
      <c r="AB58" s="3">
        <f t="shared" si="10"/>
        <v>0</v>
      </c>
      <c r="AC58" s="3">
        <f t="shared" si="10"/>
        <v>1</v>
      </c>
      <c r="AD58" s="3">
        <f t="shared" si="10"/>
        <v>1</v>
      </c>
      <c r="AE58" s="3">
        <f t="shared" si="10"/>
        <v>0</v>
      </c>
      <c r="AF58" s="3">
        <f t="shared" si="10"/>
        <v>1</v>
      </c>
      <c r="AG58" s="3">
        <f t="shared" si="10"/>
        <v>0</v>
      </c>
      <c r="AH58" s="3">
        <f t="shared" si="10"/>
        <v>1</v>
      </c>
      <c r="AI58" s="47">
        <v>0.5</v>
      </c>
      <c r="AJ58" s="3">
        <f t="shared" si="10"/>
        <v>1</v>
      </c>
      <c r="AK58" s="3">
        <f t="shared" si="10"/>
        <v>1</v>
      </c>
      <c r="AL58" s="3">
        <f t="shared" si="10"/>
        <v>0</v>
      </c>
      <c r="AM58" s="3">
        <f t="shared" si="10"/>
        <v>1</v>
      </c>
      <c r="AN58" s="3">
        <f t="shared" si="10"/>
        <v>0</v>
      </c>
      <c r="AO58" s="7"/>
      <c r="AQ58" s="3">
        <f t="shared" si="8"/>
        <v>1</v>
      </c>
      <c r="AR58" s="3">
        <f t="shared" si="8"/>
        <v>1</v>
      </c>
    </row>
    <row r="59" spans="2:44" x14ac:dyDescent="0.25">
      <c r="B59" s="9" t="s">
        <v>94</v>
      </c>
      <c r="C59" s="4" t="s">
        <v>55</v>
      </c>
      <c r="D59" s="4" t="s">
        <v>125</v>
      </c>
      <c r="E59" s="4" t="s">
        <v>11</v>
      </c>
      <c r="F59" s="4" t="s">
        <v>133</v>
      </c>
      <c r="G59" s="4" t="s">
        <v>120</v>
      </c>
      <c r="H59" s="4" t="s">
        <v>129</v>
      </c>
      <c r="I59" s="4" t="s">
        <v>12</v>
      </c>
      <c r="J59" s="4" t="s">
        <v>135</v>
      </c>
      <c r="K59" s="4" t="s">
        <v>132</v>
      </c>
      <c r="L59" s="46" t="s">
        <v>63</v>
      </c>
      <c r="M59" s="4" t="s">
        <v>141</v>
      </c>
      <c r="N59" s="4" t="s">
        <v>121</v>
      </c>
      <c r="O59" s="4" t="s">
        <v>130</v>
      </c>
      <c r="P59" s="4" t="s">
        <v>131</v>
      </c>
      <c r="Q59" s="4" t="s">
        <v>119</v>
      </c>
      <c r="R59" s="8"/>
      <c r="T59" s="4" t="s">
        <v>55</v>
      </c>
      <c r="U59" s="4" t="s">
        <v>133</v>
      </c>
      <c r="W59" s="5">
        <f t="shared" si="5"/>
        <v>9.5</v>
      </c>
      <c r="X59" s="5">
        <f t="shared" si="6"/>
        <v>1</v>
      </c>
      <c r="Z59" s="3">
        <f t="shared" si="10"/>
        <v>0</v>
      </c>
      <c r="AA59" s="3">
        <f t="shared" si="10"/>
        <v>1</v>
      </c>
      <c r="AB59" s="3">
        <f t="shared" si="10"/>
        <v>1</v>
      </c>
      <c r="AC59" s="3">
        <f t="shared" si="10"/>
        <v>1</v>
      </c>
      <c r="AD59" s="3">
        <f t="shared" si="10"/>
        <v>1</v>
      </c>
      <c r="AE59" s="3">
        <f t="shared" si="10"/>
        <v>1</v>
      </c>
      <c r="AF59" s="3">
        <f t="shared" si="10"/>
        <v>1</v>
      </c>
      <c r="AG59" s="3">
        <f t="shared" si="10"/>
        <v>0</v>
      </c>
      <c r="AH59" s="3">
        <f t="shared" si="10"/>
        <v>0</v>
      </c>
      <c r="AI59" s="47">
        <v>0.5</v>
      </c>
      <c r="AJ59" s="3">
        <f t="shared" si="10"/>
        <v>1</v>
      </c>
      <c r="AK59" s="3">
        <f t="shared" si="10"/>
        <v>1</v>
      </c>
      <c r="AL59" s="3">
        <f t="shared" si="10"/>
        <v>1</v>
      </c>
      <c r="AM59" s="3">
        <f t="shared" si="10"/>
        <v>0</v>
      </c>
      <c r="AN59" s="3">
        <f t="shared" si="10"/>
        <v>0</v>
      </c>
      <c r="AO59" s="7"/>
      <c r="AQ59" s="3">
        <f t="shared" si="8"/>
        <v>0</v>
      </c>
      <c r="AR59" s="3">
        <f t="shared" si="8"/>
        <v>1</v>
      </c>
    </row>
    <row r="60" spans="2:44" x14ac:dyDescent="0.25">
      <c r="B60" s="9" t="s">
        <v>95</v>
      </c>
      <c r="C60" s="4" t="s">
        <v>55</v>
      </c>
      <c r="D60" s="4" t="s">
        <v>125</v>
      </c>
      <c r="E60" s="4" t="s">
        <v>11</v>
      </c>
      <c r="F60" s="4" t="s">
        <v>7</v>
      </c>
      <c r="G60" s="4" t="s">
        <v>120</v>
      </c>
      <c r="H60" s="4" t="s">
        <v>129</v>
      </c>
      <c r="I60" s="4" t="s">
        <v>136</v>
      </c>
      <c r="J60" s="4" t="s">
        <v>135</v>
      </c>
      <c r="K60" s="4" t="s">
        <v>123</v>
      </c>
      <c r="L60" s="46" t="s">
        <v>63</v>
      </c>
      <c r="M60" s="4" t="s">
        <v>128</v>
      </c>
      <c r="N60" s="4" t="s">
        <v>139</v>
      </c>
      <c r="O60" s="4" t="s">
        <v>118</v>
      </c>
      <c r="P60" s="4" t="s">
        <v>131</v>
      </c>
      <c r="Q60" s="4" t="s">
        <v>119</v>
      </c>
      <c r="R60" s="8"/>
      <c r="T60" s="4" t="s">
        <v>55</v>
      </c>
      <c r="U60" s="4" t="s">
        <v>119</v>
      </c>
      <c r="W60" s="5">
        <f t="shared" si="5"/>
        <v>5.5</v>
      </c>
      <c r="X60" s="5">
        <f t="shared" si="6"/>
        <v>0</v>
      </c>
      <c r="Z60" s="3">
        <f t="shared" si="10"/>
        <v>0</v>
      </c>
      <c r="AA60" s="3">
        <f t="shared" si="10"/>
        <v>1</v>
      </c>
      <c r="AB60" s="3">
        <f t="shared" si="10"/>
        <v>1</v>
      </c>
      <c r="AC60" s="3">
        <f t="shared" si="10"/>
        <v>0</v>
      </c>
      <c r="AD60" s="3">
        <f t="shared" si="10"/>
        <v>1</v>
      </c>
      <c r="AE60" s="3">
        <f t="shared" si="10"/>
        <v>1</v>
      </c>
      <c r="AF60" s="3">
        <f t="shared" si="10"/>
        <v>0</v>
      </c>
      <c r="AG60" s="3">
        <f t="shared" si="10"/>
        <v>0</v>
      </c>
      <c r="AH60" s="3">
        <f t="shared" si="10"/>
        <v>1</v>
      </c>
      <c r="AI60" s="47">
        <v>0.5</v>
      </c>
      <c r="AJ60" s="3">
        <f t="shared" si="10"/>
        <v>0</v>
      </c>
      <c r="AK60" s="3">
        <f t="shared" si="10"/>
        <v>0</v>
      </c>
      <c r="AL60" s="3">
        <f t="shared" si="10"/>
        <v>0</v>
      </c>
      <c r="AM60" s="3">
        <f t="shared" si="10"/>
        <v>0</v>
      </c>
      <c r="AN60" s="3">
        <f t="shared" si="10"/>
        <v>0</v>
      </c>
      <c r="AO60" s="7"/>
      <c r="AQ60" s="3">
        <f t="shared" si="8"/>
        <v>0</v>
      </c>
      <c r="AR60" s="3">
        <f t="shared" si="8"/>
        <v>0</v>
      </c>
    </row>
    <row r="61" spans="2:44" x14ac:dyDescent="0.25">
      <c r="B61" s="9" t="s">
        <v>172</v>
      </c>
      <c r="C61" s="8" t="s">
        <v>191</v>
      </c>
      <c r="D61" s="4" t="s">
        <v>125</v>
      </c>
      <c r="E61" s="4" t="s">
        <v>124</v>
      </c>
      <c r="F61" s="4" t="s">
        <v>133</v>
      </c>
      <c r="G61" s="4" t="s">
        <v>120</v>
      </c>
      <c r="H61" s="4" t="s">
        <v>127</v>
      </c>
      <c r="I61" s="4" t="s">
        <v>12</v>
      </c>
      <c r="J61" s="4" t="s">
        <v>135</v>
      </c>
      <c r="K61" s="4" t="s">
        <v>132</v>
      </c>
      <c r="L61" s="46" t="s">
        <v>56</v>
      </c>
      <c r="M61" s="4" t="s">
        <v>128</v>
      </c>
      <c r="N61" s="4" t="s">
        <v>121</v>
      </c>
      <c r="O61" s="4" t="s">
        <v>118</v>
      </c>
      <c r="P61" s="4" t="s">
        <v>122</v>
      </c>
      <c r="Q61" s="4" t="s">
        <v>126</v>
      </c>
      <c r="R61" s="8"/>
      <c r="T61" s="4" t="s">
        <v>120</v>
      </c>
      <c r="U61" s="4" t="s">
        <v>133</v>
      </c>
      <c r="W61" s="5">
        <f t="shared" si="5"/>
        <v>8.5</v>
      </c>
      <c r="X61" s="5">
        <f t="shared" si="6"/>
        <v>2</v>
      </c>
      <c r="Z61" s="7">
        <v>1</v>
      </c>
      <c r="AA61" s="3">
        <f t="shared" si="10"/>
        <v>1</v>
      </c>
      <c r="AB61" s="3">
        <f t="shared" si="10"/>
        <v>0</v>
      </c>
      <c r="AC61" s="3">
        <f t="shared" si="10"/>
        <v>1</v>
      </c>
      <c r="AD61" s="3">
        <f t="shared" si="10"/>
        <v>1</v>
      </c>
      <c r="AE61" s="3">
        <f t="shared" si="10"/>
        <v>0</v>
      </c>
      <c r="AF61" s="3">
        <f t="shared" si="10"/>
        <v>1</v>
      </c>
      <c r="AG61" s="3">
        <f t="shared" si="10"/>
        <v>0</v>
      </c>
      <c r="AH61" s="3">
        <f t="shared" si="10"/>
        <v>0</v>
      </c>
      <c r="AI61" s="47">
        <v>0.5</v>
      </c>
      <c r="AJ61" s="3">
        <f t="shared" si="10"/>
        <v>0</v>
      </c>
      <c r="AK61" s="3">
        <f t="shared" si="10"/>
        <v>1</v>
      </c>
      <c r="AL61" s="3">
        <f t="shared" si="10"/>
        <v>0</v>
      </c>
      <c r="AM61" s="3">
        <f t="shared" si="10"/>
        <v>1</v>
      </c>
      <c r="AN61" s="3">
        <f t="shared" si="10"/>
        <v>1</v>
      </c>
      <c r="AO61" s="7"/>
      <c r="AQ61" s="3">
        <f t="shared" si="8"/>
        <v>1</v>
      </c>
      <c r="AR61" s="3">
        <f t="shared" si="8"/>
        <v>1</v>
      </c>
    </row>
    <row r="62" spans="2:44" x14ac:dyDescent="0.25">
      <c r="B62" s="9" t="s">
        <v>97</v>
      </c>
      <c r="C62" s="4" t="s">
        <v>55</v>
      </c>
      <c r="D62" s="4" t="s">
        <v>125</v>
      </c>
      <c r="E62" s="4" t="s">
        <v>124</v>
      </c>
      <c r="F62" s="4" t="s">
        <v>133</v>
      </c>
      <c r="G62" s="4" t="s">
        <v>120</v>
      </c>
      <c r="H62" s="4" t="s">
        <v>129</v>
      </c>
      <c r="I62" s="4" t="s">
        <v>12</v>
      </c>
      <c r="J62" s="4" t="s">
        <v>135</v>
      </c>
      <c r="K62" s="4" t="s">
        <v>132</v>
      </c>
      <c r="L62" s="46" t="s">
        <v>63</v>
      </c>
      <c r="M62" s="4" t="s">
        <v>141</v>
      </c>
      <c r="N62" s="4" t="s">
        <v>121</v>
      </c>
      <c r="O62" s="4" t="s">
        <v>130</v>
      </c>
      <c r="P62" s="4" t="s">
        <v>131</v>
      </c>
      <c r="Q62" s="4" t="s">
        <v>119</v>
      </c>
      <c r="R62" s="8"/>
      <c r="T62" s="4" t="s">
        <v>55</v>
      </c>
      <c r="U62" s="4" t="s">
        <v>125</v>
      </c>
      <c r="W62" s="5">
        <f t="shared" si="5"/>
        <v>8.5</v>
      </c>
      <c r="X62" s="5">
        <f t="shared" si="6"/>
        <v>1</v>
      </c>
      <c r="Z62" s="3">
        <f t="shared" si="10"/>
        <v>0</v>
      </c>
      <c r="AA62" s="3">
        <f t="shared" si="10"/>
        <v>1</v>
      </c>
      <c r="AB62" s="3">
        <f t="shared" si="10"/>
        <v>0</v>
      </c>
      <c r="AC62" s="3">
        <f t="shared" si="10"/>
        <v>1</v>
      </c>
      <c r="AD62" s="3">
        <f t="shared" si="10"/>
        <v>1</v>
      </c>
      <c r="AE62" s="3">
        <f t="shared" si="10"/>
        <v>1</v>
      </c>
      <c r="AF62" s="3">
        <f t="shared" si="10"/>
        <v>1</v>
      </c>
      <c r="AG62" s="3">
        <f t="shared" si="10"/>
        <v>0</v>
      </c>
      <c r="AH62" s="3">
        <f t="shared" si="10"/>
        <v>0</v>
      </c>
      <c r="AI62" s="47">
        <v>0.5</v>
      </c>
      <c r="AJ62" s="3">
        <f t="shared" si="10"/>
        <v>1</v>
      </c>
      <c r="AK62" s="3">
        <f t="shared" si="10"/>
        <v>1</v>
      </c>
      <c r="AL62" s="3">
        <f t="shared" si="10"/>
        <v>1</v>
      </c>
      <c r="AM62" s="3">
        <f t="shared" si="10"/>
        <v>0</v>
      </c>
      <c r="AN62" s="3">
        <f t="shared" si="10"/>
        <v>0</v>
      </c>
      <c r="AO62" s="7"/>
      <c r="AQ62" s="3">
        <f t="shared" si="8"/>
        <v>0</v>
      </c>
      <c r="AR62" s="3">
        <f t="shared" si="8"/>
        <v>1</v>
      </c>
    </row>
    <row r="63" spans="2:44" x14ac:dyDescent="0.25">
      <c r="B63" s="9" t="s">
        <v>98</v>
      </c>
      <c r="C63" s="4" t="s">
        <v>55</v>
      </c>
      <c r="D63" s="4" t="s">
        <v>125</v>
      </c>
      <c r="E63" s="4" t="s">
        <v>11</v>
      </c>
      <c r="F63" s="4" t="s">
        <v>133</v>
      </c>
      <c r="G63" s="4" t="s">
        <v>120</v>
      </c>
      <c r="H63" s="4" t="s">
        <v>129</v>
      </c>
      <c r="I63" s="4" t="s">
        <v>12</v>
      </c>
      <c r="J63" s="4" t="s">
        <v>137</v>
      </c>
      <c r="K63" s="4" t="s">
        <v>123</v>
      </c>
      <c r="L63" s="46" t="s">
        <v>63</v>
      </c>
      <c r="M63" s="4" t="s">
        <v>128</v>
      </c>
      <c r="N63" s="4" t="s">
        <v>121</v>
      </c>
      <c r="O63" s="4" t="s">
        <v>118</v>
      </c>
      <c r="P63" s="4" t="s">
        <v>131</v>
      </c>
      <c r="Q63" s="4" t="s">
        <v>119</v>
      </c>
      <c r="R63" s="8"/>
      <c r="T63" s="4" t="s">
        <v>120</v>
      </c>
      <c r="U63" s="4" t="s">
        <v>125</v>
      </c>
      <c r="W63" s="5">
        <f t="shared" si="5"/>
        <v>9.5</v>
      </c>
      <c r="X63" s="5">
        <f t="shared" si="6"/>
        <v>2</v>
      </c>
      <c r="Z63" s="3">
        <f t="shared" si="10"/>
        <v>0</v>
      </c>
      <c r="AA63" s="3">
        <f t="shared" si="10"/>
        <v>1</v>
      </c>
      <c r="AB63" s="3">
        <f t="shared" si="10"/>
        <v>1</v>
      </c>
      <c r="AC63" s="3">
        <f t="shared" si="10"/>
        <v>1</v>
      </c>
      <c r="AD63" s="3">
        <f t="shared" si="10"/>
        <v>1</v>
      </c>
      <c r="AE63" s="3">
        <f t="shared" si="10"/>
        <v>1</v>
      </c>
      <c r="AF63" s="3">
        <f t="shared" si="10"/>
        <v>1</v>
      </c>
      <c r="AG63" s="3">
        <f t="shared" si="10"/>
        <v>1</v>
      </c>
      <c r="AH63" s="3">
        <f t="shared" si="10"/>
        <v>1</v>
      </c>
      <c r="AI63" s="47">
        <v>0.5</v>
      </c>
      <c r="AJ63" s="3">
        <f t="shared" si="10"/>
        <v>0</v>
      </c>
      <c r="AK63" s="3">
        <f t="shared" si="10"/>
        <v>1</v>
      </c>
      <c r="AL63" s="3">
        <f t="shared" si="10"/>
        <v>0</v>
      </c>
      <c r="AM63" s="3">
        <f t="shared" si="10"/>
        <v>0</v>
      </c>
      <c r="AN63" s="3">
        <f t="shared" si="10"/>
        <v>0</v>
      </c>
      <c r="AO63" s="7"/>
      <c r="AQ63" s="3">
        <f t="shared" si="8"/>
        <v>1</v>
      </c>
      <c r="AR63" s="3">
        <f t="shared" si="8"/>
        <v>1</v>
      </c>
    </row>
    <row r="64" spans="2:44" x14ac:dyDescent="0.25">
      <c r="B64" s="9" t="s">
        <v>99</v>
      </c>
      <c r="C64" s="4" t="s">
        <v>55</v>
      </c>
      <c r="D64" s="4" t="s">
        <v>125</v>
      </c>
      <c r="E64" s="4" t="s">
        <v>11</v>
      </c>
      <c r="F64" s="4" t="s">
        <v>133</v>
      </c>
      <c r="G64" s="4" t="s">
        <v>120</v>
      </c>
      <c r="H64" s="4" t="s">
        <v>129</v>
      </c>
      <c r="I64" s="4" t="s">
        <v>12</v>
      </c>
      <c r="J64" s="4" t="s">
        <v>135</v>
      </c>
      <c r="K64" s="4" t="s">
        <v>123</v>
      </c>
      <c r="L64" s="46" t="s">
        <v>56</v>
      </c>
      <c r="M64" s="4" t="s">
        <v>141</v>
      </c>
      <c r="N64" s="4" t="s">
        <v>121</v>
      </c>
      <c r="O64" s="4" t="s">
        <v>118</v>
      </c>
      <c r="P64" s="4" t="s">
        <v>122</v>
      </c>
      <c r="Q64" s="4" t="s">
        <v>119</v>
      </c>
      <c r="R64" s="8"/>
      <c r="T64" s="4" t="s">
        <v>120</v>
      </c>
      <c r="U64" s="4" t="s">
        <v>141</v>
      </c>
      <c r="W64" s="5">
        <f t="shared" si="5"/>
        <v>10.5</v>
      </c>
      <c r="X64" s="5">
        <f t="shared" si="6"/>
        <v>2</v>
      </c>
      <c r="Z64" s="3">
        <f t="shared" si="10"/>
        <v>0</v>
      </c>
      <c r="AA64" s="3">
        <f t="shared" si="10"/>
        <v>1</v>
      </c>
      <c r="AB64" s="3">
        <f t="shared" si="10"/>
        <v>1</v>
      </c>
      <c r="AC64" s="3">
        <f t="shared" si="10"/>
        <v>1</v>
      </c>
      <c r="AD64" s="3">
        <f t="shared" si="10"/>
        <v>1</v>
      </c>
      <c r="AE64" s="3">
        <f t="shared" si="10"/>
        <v>1</v>
      </c>
      <c r="AF64" s="3">
        <f t="shared" si="10"/>
        <v>1</v>
      </c>
      <c r="AG64" s="3">
        <f t="shared" si="10"/>
        <v>0</v>
      </c>
      <c r="AH64" s="3">
        <f t="shared" si="10"/>
        <v>1</v>
      </c>
      <c r="AI64" s="47">
        <v>0.5</v>
      </c>
      <c r="AJ64" s="3">
        <f t="shared" si="10"/>
        <v>1</v>
      </c>
      <c r="AK64" s="3">
        <f t="shared" si="10"/>
        <v>1</v>
      </c>
      <c r="AL64" s="3">
        <f t="shared" si="10"/>
        <v>0</v>
      </c>
      <c r="AM64" s="3">
        <f t="shared" si="10"/>
        <v>1</v>
      </c>
      <c r="AN64" s="3">
        <f t="shared" si="10"/>
        <v>0</v>
      </c>
      <c r="AO64" s="7"/>
      <c r="AQ64" s="3">
        <f t="shared" si="8"/>
        <v>1</v>
      </c>
      <c r="AR64" s="3">
        <f t="shared" si="8"/>
        <v>1</v>
      </c>
    </row>
    <row r="65" spans="2:44" x14ac:dyDescent="0.25">
      <c r="B65" s="9" t="s">
        <v>158</v>
      </c>
      <c r="C65" s="4" t="s">
        <v>55</v>
      </c>
      <c r="D65" s="4" t="s">
        <v>125</v>
      </c>
      <c r="E65" s="4" t="s">
        <v>124</v>
      </c>
      <c r="F65" s="4" t="s">
        <v>133</v>
      </c>
      <c r="G65" s="4" t="s">
        <v>120</v>
      </c>
      <c r="H65" s="4" t="s">
        <v>129</v>
      </c>
      <c r="I65" s="4" t="s">
        <v>136</v>
      </c>
      <c r="J65" s="4" t="s">
        <v>137</v>
      </c>
      <c r="K65" s="4" t="s">
        <v>123</v>
      </c>
      <c r="L65" s="46" t="s">
        <v>56</v>
      </c>
      <c r="M65" s="4" t="s">
        <v>141</v>
      </c>
      <c r="N65" s="4" t="s">
        <v>121</v>
      </c>
      <c r="O65" s="4" t="s">
        <v>130</v>
      </c>
      <c r="P65" s="4" t="s">
        <v>122</v>
      </c>
      <c r="Q65" s="4" t="s">
        <v>119</v>
      </c>
      <c r="R65" s="8"/>
      <c r="T65" s="4" t="s">
        <v>120</v>
      </c>
      <c r="U65" s="4" t="s">
        <v>55</v>
      </c>
      <c r="W65" s="5">
        <f t="shared" si="5"/>
        <v>10.5</v>
      </c>
      <c r="X65" s="5">
        <f t="shared" si="6"/>
        <v>1</v>
      </c>
      <c r="Z65" s="3">
        <f t="shared" si="10"/>
        <v>0</v>
      </c>
      <c r="AA65" s="3">
        <f t="shared" si="10"/>
        <v>1</v>
      </c>
      <c r="AB65" s="3">
        <f t="shared" si="10"/>
        <v>0</v>
      </c>
      <c r="AC65" s="3">
        <f t="shared" si="10"/>
        <v>1</v>
      </c>
      <c r="AD65" s="3">
        <f t="shared" si="10"/>
        <v>1</v>
      </c>
      <c r="AE65" s="3">
        <f t="shared" si="10"/>
        <v>1</v>
      </c>
      <c r="AF65" s="3">
        <f t="shared" si="10"/>
        <v>0</v>
      </c>
      <c r="AG65" s="3">
        <f t="shared" si="10"/>
        <v>1</v>
      </c>
      <c r="AH65" s="3">
        <f t="shared" si="10"/>
        <v>1</v>
      </c>
      <c r="AI65" s="47">
        <v>0.5</v>
      </c>
      <c r="AJ65" s="3">
        <f t="shared" si="10"/>
        <v>1</v>
      </c>
      <c r="AK65" s="3">
        <f t="shared" si="10"/>
        <v>1</v>
      </c>
      <c r="AL65" s="3">
        <f t="shared" si="10"/>
        <v>1</v>
      </c>
      <c r="AM65" s="3">
        <f t="shared" si="10"/>
        <v>1</v>
      </c>
      <c r="AN65" s="3">
        <f t="shared" si="10"/>
        <v>0</v>
      </c>
      <c r="AO65" s="7"/>
      <c r="AQ65" s="3">
        <f t="shared" si="8"/>
        <v>1</v>
      </c>
      <c r="AR65" s="3">
        <f t="shared" si="8"/>
        <v>0</v>
      </c>
    </row>
    <row r="66" spans="2:44" x14ac:dyDescent="0.25">
      <c r="B66" s="9" t="s">
        <v>161</v>
      </c>
      <c r="C66" s="8" t="s">
        <v>191</v>
      </c>
      <c r="D66" s="8" t="s">
        <v>192</v>
      </c>
      <c r="E66" s="8" t="s">
        <v>193</v>
      </c>
      <c r="F66" s="8" t="s">
        <v>194</v>
      </c>
      <c r="G66" s="8" t="s">
        <v>195</v>
      </c>
      <c r="H66" s="8" t="s">
        <v>196</v>
      </c>
      <c r="I66" s="8" t="s">
        <v>197</v>
      </c>
      <c r="J66" s="8" t="s">
        <v>184</v>
      </c>
      <c r="K66" s="8" t="s">
        <v>198</v>
      </c>
      <c r="L66" s="8" t="s">
        <v>199</v>
      </c>
      <c r="M66" s="4" t="s">
        <v>128</v>
      </c>
      <c r="N66" s="4" t="s">
        <v>121</v>
      </c>
      <c r="O66" s="4" t="s">
        <v>130</v>
      </c>
      <c r="P66" s="4" t="s">
        <v>122</v>
      </c>
      <c r="Q66" s="4" t="s">
        <v>126</v>
      </c>
      <c r="R66" s="8"/>
      <c r="T66" s="4" t="s">
        <v>126</v>
      </c>
      <c r="U66" s="4" t="s">
        <v>122</v>
      </c>
      <c r="W66" s="5">
        <f t="shared" si="5"/>
        <v>6.5</v>
      </c>
      <c r="X66" s="5">
        <f t="shared" si="6"/>
        <v>2</v>
      </c>
      <c r="Z66" s="7">
        <v>1</v>
      </c>
      <c r="AA66" s="7">
        <v>0</v>
      </c>
      <c r="AB66" s="7">
        <v>1</v>
      </c>
      <c r="AC66" s="7">
        <v>0</v>
      </c>
      <c r="AD66" s="7">
        <v>0</v>
      </c>
      <c r="AE66" s="7">
        <v>0</v>
      </c>
      <c r="AF66" s="7">
        <v>0</v>
      </c>
      <c r="AG66" s="7">
        <v>0</v>
      </c>
      <c r="AH66" s="7">
        <v>0</v>
      </c>
      <c r="AI66" s="47">
        <v>0.5</v>
      </c>
      <c r="AJ66" s="3">
        <f t="shared" si="10"/>
        <v>0</v>
      </c>
      <c r="AK66" s="3">
        <f t="shared" si="10"/>
        <v>1</v>
      </c>
      <c r="AL66" s="3">
        <f t="shared" si="10"/>
        <v>1</v>
      </c>
      <c r="AM66" s="3">
        <f t="shared" si="10"/>
        <v>1</v>
      </c>
      <c r="AN66" s="3">
        <f t="shared" si="10"/>
        <v>1</v>
      </c>
      <c r="AO66" s="7"/>
      <c r="AQ66" s="3">
        <f t="shared" si="8"/>
        <v>1</v>
      </c>
      <c r="AR66" s="3">
        <f t="shared" si="8"/>
        <v>1</v>
      </c>
    </row>
    <row r="67" spans="2:44" x14ac:dyDescent="0.25">
      <c r="B67" s="9" t="s">
        <v>100</v>
      </c>
      <c r="C67" s="4" t="s">
        <v>55</v>
      </c>
      <c r="D67" s="4" t="s">
        <v>62</v>
      </c>
      <c r="E67" s="4" t="s">
        <v>11</v>
      </c>
      <c r="F67" s="4" t="s">
        <v>133</v>
      </c>
      <c r="G67" s="4" t="s">
        <v>120</v>
      </c>
      <c r="H67" s="4" t="s">
        <v>129</v>
      </c>
      <c r="I67" s="4" t="s">
        <v>136</v>
      </c>
      <c r="J67" s="4" t="s">
        <v>135</v>
      </c>
      <c r="K67" s="4" t="s">
        <v>132</v>
      </c>
      <c r="L67" s="46" t="s">
        <v>56</v>
      </c>
      <c r="M67" s="4" t="s">
        <v>141</v>
      </c>
      <c r="N67" s="4" t="s">
        <v>121</v>
      </c>
      <c r="O67" s="4" t="s">
        <v>130</v>
      </c>
      <c r="P67" s="4" t="s">
        <v>131</v>
      </c>
      <c r="Q67" s="4" t="s">
        <v>126</v>
      </c>
      <c r="R67" s="8"/>
      <c r="T67" s="4" t="s">
        <v>120</v>
      </c>
      <c r="U67" s="4" t="s">
        <v>133</v>
      </c>
      <c r="W67" s="5">
        <f t="shared" si="5"/>
        <v>8.5</v>
      </c>
      <c r="X67" s="5">
        <f t="shared" si="6"/>
        <v>2</v>
      </c>
      <c r="Z67" s="3">
        <f t="shared" si="10"/>
        <v>0</v>
      </c>
      <c r="AA67" s="3">
        <f t="shared" si="10"/>
        <v>0</v>
      </c>
      <c r="AB67" s="3">
        <f t="shared" si="10"/>
        <v>1</v>
      </c>
      <c r="AC67" s="3">
        <f t="shared" si="10"/>
        <v>1</v>
      </c>
      <c r="AD67" s="3">
        <f t="shared" si="10"/>
        <v>1</v>
      </c>
      <c r="AE67" s="3">
        <f t="shared" si="10"/>
        <v>1</v>
      </c>
      <c r="AF67" s="3">
        <f t="shared" si="10"/>
        <v>0</v>
      </c>
      <c r="AG67" s="3">
        <f t="shared" si="10"/>
        <v>0</v>
      </c>
      <c r="AH67" s="3">
        <f t="shared" si="10"/>
        <v>0</v>
      </c>
      <c r="AI67" s="47">
        <v>0.5</v>
      </c>
      <c r="AJ67" s="3">
        <f t="shared" si="10"/>
        <v>1</v>
      </c>
      <c r="AK67" s="3">
        <f t="shared" si="10"/>
        <v>1</v>
      </c>
      <c r="AL67" s="3">
        <f t="shared" si="10"/>
        <v>1</v>
      </c>
      <c r="AM67" s="3">
        <f t="shared" si="10"/>
        <v>0</v>
      </c>
      <c r="AN67" s="3">
        <f t="shared" si="10"/>
        <v>1</v>
      </c>
      <c r="AO67" s="7"/>
      <c r="AQ67" s="3">
        <f t="shared" si="8"/>
        <v>1</v>
      </c>
      <c r="AR67" s="3">
        <f t="shared" si="8"/>
        <v>1</v>
      </c>
    </row>
    <row r="68" spans="2:44" x14ac:dyDescent="0.25">
      <c r="B68" s="9" t="s">
        <v>101</v>
      </c>
      <c r="C68" s="4" t="s">
        <v>55</v>
      </c>
      <c r="D68" s="4" t="s">
        <v>62</v>
      </c>
      <c r="E68" s="4" t="s">
        <v>11</v>
      </c>
      <c r="F68" s="4" t="s">
        <v>7</v>
      </c>
      <c r="G68" s="4" t="s">
        <v>120</v>
      </c>
      <c r="H68" s="4" t="s">
        <v>127</v>
      </c>
      <c r="I68" s="4" t="s">
        <v>12</v>
      </c>
      <c r="J68" s="4" t="s">
        <v>135</v>
      </c>
      <c r="K68" s="4" t="s">
        <v>123</v>
      </c>
      <c r="L68" s="46" t="s">
        <v>56</v>
      </c>
      <c r="M68" s="4" t="s">
        <v>128</v>
      </c>
      <c r="N68" s="4" t="s">
        <v>121</v>
      </c>
      <c r="O68" s="4" t="s">
        <v>130</v>
      </c>
      <c r="P68" s="4" t="s">
        <v>122</v>
      </c>
      <c r="Q68" s="4" t="s">
        <v>119</v>
      </c>
      <c r="R68" s="8"/>
      <c r="T68" s="4" t="s">
        <v>130</v>
      </c>
      <c r="U68" s="4" t="s">
        <v>122</v>
      </c>
      <c r="W68" s="5">
        <f t="shared" si="5"/>
        <v>7.5</v>
      </c>
      <c r="X68" s="5">
        <f t="shared" si="6"/>
        <v>2</v>
      </c>
      <c r="Z68" s="3">
        <f t="shared" si="10"/>
        <v>0</v>
      </c>
      <c r="AA68" s="3">
        <f t="shared" si="10"/>
        <v>0</v>
      </c>
      <c r="AB68" s="3">
        <f t="shared" si="10"/>
        <v>1</v>
      </c>
      <c r="AC68" s="3">
        <f t="shared" si="10"/>
        <v>0</v>
      </c>
      <c r="AD68" s="3">
        <f t="shared" si="10"/>
        <v>1</v>
      </c>
      <c r="AE68" s="3">
        <f t="shared" si="10"/>
        <v>0</v>
      </c>
      <c r="AF68" s="3">
        <f t="shared" si="10"/>
        <v>1</v>
      </c>
      <c r="AG68" s="3">
        <f t="shared" si="10"/>
        <v>0</v>
      </c>
      <c r="AH68" s="3">
        <f t="shared" si="10"/>
        <v>1</v>
      </c>
      <c r="AI68" s="47">
        <v>0.5</v>
      </c>
      <c r="AJ68" s="3">
        <f t="shared" si="10"/>
        <v>0</v>
      </c>
      <c r="AK68" s="3">
        <f t="shared" si="10"/>
        <v>1</v>
      </c>
      <c r="AL68" s="3">
        <f t="shared" si="10"/>
        <v>1</v>
      </c>
      <c r="AM68" s="3">
        <f t="shared" si="10"/>
        <v>1</v>
      </c>
      <c r="AN68" s="3">
        <f t="shared" si="10"/>
        <v>0</v>
      </c>
      <c r="AO68" s="7"/>
      <c r="AQ68" s="3">
        <f t="shared" si="8"/>
        <v>1</v>
      </c>
      <c r="AR68" s="3">
        <f t="shared" si="8"/>
        <v>1</v>
      </c>
    </row>
    <row r="69" spans="2:44" x14ac:dyDescent="0.25">
      <c r="B69" s="9" t="s">
        <v>102</v>
      </c>
      <c r="C69" s="4" t="s">
        <v>55</v>
      </c>
      <c r="D69" s="4" t="s">
        <v>125</v>
      </c>
      <c r="E69" s="4" t="s">
        <v>11</v>
      </c>
      <c r="F69" s="4" t="s">
        <v>133</v>
      </c>
      <c r="G69" s="4" t="s">
        <v>120</v>
      </c>
      <c r="H69" s="4" t="s">
        <v>129</v>
      </c>
      <c r="I69" s="4" t="s">
        <v>12</v>
      </c>
      <c r="J69" s="4" t="s">
        <v>137</v>
      </c>
      <c r="K69" s="4" t="s">
        <v>123</v>
      </c>
      <c r="L69" s="46" t="s">
        <v>63</v>
      </c>
      <c r="M69" s="4" t="s">
        <v>128</v>
      </c>
      <c r="N69" s="4" t="s">
        <v>121</v>
      </c>
      <c r="O69" s="4" t="s">
        <v>118</v>
      </c>
      <c r="P69" s="4" t="s">
        <v>131</v>
      </c>
      <c r="Q69" s="4" t="s">
        <v>119</v>
      </c>
      <c r="R69" s="8"/>
      <c r="T69" s="4" t="s">
        <v>55</v>
      </c>
      <c r="U69" s="4" t="s">
        <v>133</v>
      </c>
      <c r="W69" s="5">
        <f t="shared" si="5"/>
        <v>9.5</v>
      </c>
      <c r="X69" s="5">
        <f t="shared" si="6"/>
        <v>1</v>
      </c>
      <c r="Z69" s="3">
        <f t="shared" si="10"/>
        <v>0</v>
      </c>
      <c r="AA69" s="3">
        <f t="shared" si="10"/>
        <v>1</v>
      </c>
      <c r="AB69" s="3">
        <f t="shared" si="10"/>
        <v>1</v>
      </c>
      <c r="AC69" s="3">
        <f t="shared" si="10"/>
        <v>1</v>
      </c>
      <c r="AD69" s="3">
        <f t="shared" si="10"/>
        <v>1</v>
      </c>
      <c r="AE69" s="3">
        <f t="shared" si="10"/>
        <v>1</v>
      </c>
      <c r="AF69" s="3">
        <f t="shared" si="10"/>
        <v>1</v>
      </c>
      <c r="AG69" s="3">
        <f t="shared" si="10"/>
        <v>1</v>
      </c>
      <c r="AH69" s="3">
        <f t="shared" si="10"/>
        <v>1</v>
      </c>
      <c r="AI69" s="47">
        <v>0.5</v>
      </c>
      <c r="AJ69" s="3">
        <f t="shared" si="10"/>
        <v>0</v>
      </c>
      <c r="AK69" s="3">
        <f t="shared" si="10"/>
        <v>1</v>
      </c>
      <c r="AL69" s="3">
        <f t="shared" si="10"/>
        <v>0</v>
      </c>
      <c r="AM69" s="3">
        <f t="shared" si="10"/>
        <v>0</v>
      </c>
      <c r="AN69" s="3">
        <f t="shared" si="10"/>
        <v>0</v>
      </c>
      <c r="AO69" s="7"/>
      <c r="AQ69" s="3">
        <f t="shared" si="8"/>
        <v>0</v>
      </c>
      <c r="AR69" s="3">
        <f t="shared" si="8"/>
        <v>1</v>
      </c>
    </row>
    <row r="70" spans="2:44" x14ac:dyDescent="0.25">
      <c r="B70" s="9" t="s">
        <v>103</v>
      </c>
      <c r="C70" s="4" t="s">
        <v>55</v>
      </c>
      <c r="D70" s="4" t="s">
        <v>125</v>
      </c>
      <c r="E70" s="4" t="s">
        <v>124</v>
      </c>
      <c r="F70" s="4" t="s">
        <v>133</v>
      </c>
      <c r="G70" s="4" t="s">
        <v>120</v>
      </c>
      <c r="H70" s="4" t="s">
        <v>129</v>
      </c>
      <c r="I70" s="4" t="s">
        <v>12</v>
      </c>
      <c r="J70" s="4" t="s">
        <v>137</v>
      </c>
      <c r="K70" s="4" t="s">
        <v>123</v>
      </c>
      <c r="L70" s="46" t="s">
        <v>63</v>
      </c>
      <c r="M70" s="4" t="s">
        <v>141</v>
      </c>
      <c r="N70" s="4" t="s">
        <v>121</v>
      </c>
      <c r="O70" s="4" t="s">
        <v>118</v>
      </c>
      <c r="P70" s="4" t="s">
        <v>131</v>
      </c>
      <c r="Q70" s="4" t="s">
        <v>119</v>
      </c>
      <c r="R70" s="8"/>
      <c r="T70" s="4" t="s">
        <v>120</v>
      </c>
      <c r="U70" s="4" t="s">
        <v>55</v>
      </c>
      <c r="W70" s="5">
        <f t="shared" si="5"/>
        <v>9.5</v>
      </c>
      <c r="X70" s="5">
        <f t="shared" si="6"/>
        <v>1</v>
      </c>
      <c r="Z70" s="3">
        <f t="shared" si="10"/>
        <v>0</v>
      </c>
      <c r="AA70" s="3">
        <f t="shared" si="10"/>
        <v>1</v>
      </c>
      <c r="AB70" s="3">
        <f t="shared" si="10"/>
        <v>0</v>
      </c>
      <c r="AC70" s="3">
        <f t="shared" si="10"/>
        <v>1</v>
      </c>
      <c r="AD70" s="3">
        <f t="shared" si="10"/>
        <v>1</v>
      </c>
      <c r="AE70" s="3">
        <f t="shared" si="10"/>
        <v>1</v>
      </c>
      <c r="AF70" s="3">
        <f t="shared" si="10"/>
        <v>1</v>
      </c>
      <c r="AG70" s="3">
        <f t="shared" si="10"/>
        <v>1</v>
      </c>
      <c r="AH70" s="3">
        <f t="shared" si="10"/>
        <v>1</v>
      </c>
      <c r="AI70" s="47">
        <v>0.5</v>
      </c>
      <c r="AJ70" s="3">
        <f t="shared" si="10"/>
        <v>1</v>
      </c>
      <c r="AK70" s="3">
        <f t="shared" si="10"/>
        <v>1</v>
      </c>
      <c r="AL70" s="3">
        <f t="shared" si="10"/>
        <v>0</v>
      </c>
      <c r="AM70" s="3">
        <f t="shared" si="10"/>
        <v>0</v>
      </c>
      <c r="AN70" s="3">
        <f t="shared" si="10"/>
        <v>0</v>
      </c>
      <c r="AO70" s="7"/>
      <c r="AQ70" s="3">
        <f t="shared" si="8"/>
        <v>1</v>
      </c>
      <c r="AR70" s="3">
        <f t="shared" si="8"/>
        <v>0</v>
      </c>
    </row>
    <row r="71" spans="2:44" x14ac:dyDescent="0.25">
      <c r="B71" s="9" t="s">
        <v>104</v>
      </c>
      <c r="C71" s="4" t="s">
        <v>55</v>
      </c>
      <c r="D71" s="4" t="s">
        <v>125</v>
      </c>
      <c r="E71" s="4" t="s">
        <v>124</v>
      </c>
      <c r="F71" s="4" t="s">
        <v>133</v>
      </c>
      <c r="G71" s="4" t="s">
        <v>120</v>
      </c>
      <c r="H71" s="4" t="s">
        <v>129</v>
      </c>
      <c r="I71" s="4" t="s">
        <v>12</v>
      </c>
      <c r="J71" s="4" t="s">
        <v>135</v>
      </c>
      <c r="K71" s="4" t="s">
        <v>123</v>
      </c>
      <c r="L71" s="46" t="s">
        <v>56</v>
      </c>
      <c r="M71" s="4" t="s">
        <v>141</v>
      </c>
      <c r="N71" s="4" t="s">
        <v>121</v>
      </c>
      <c r="O71" s="4" t="s">
        <v>130</v>
      </c>
      <c r="P71" s="4" t="s">
        <v>131</v>
      </c>
      <c r="Q71" s="4" t="s">
        <v>119</v>
      </c>
      <c r="R71" s="8"/>
      <c r="T71" s="4" t="s">
        <v>120</v>
      </c>
      <c r="U71" s="4" t="s">
        <v>133</v>
      </c>
      <c r="W71" s="5">
        <f t="shared" si="5"/>
        <v>9.5</v>
      </c>
      <c r="X71" s="5">
        <f t="shared" si="6"/>
        <v>2</v>
      </c>
      <c r="Z71" s="3">
        <f t="shared" si="10"/>
        <v>0</v>
      </c>
      <c r="AA71" s="3">
        <f t="shared" si="10"/>
        <v>1</v>
      </c>
      <c r="AB71" s="3">
        <f t="shared" si="10"/>
        <v>0</v>
      </c>
      <c r="AC71" s="3">
        <f t="shared" si="10"/>
        <v>1</v>
      </c>
      <c r="AD71" s="3">
        <f t="shared" si="10"/>
        <v>1</v>
      </c>
      <c r="AE71" s="3">
        <f t="shared" si="10"/>
        <v>1</v>
      </c>
      <c r="AF71" s="3">
        <f t="shared" si="10"/>
        <v>1</v>
      </c>
      <c r="AG71" s="3">
        <f t="shared" si="10"/>
        <v>0</v>
      </c>
      <c r="AH71" s="3">
        <f t="shared" si="10"/>
        <v>1</v>
      </c>
      <c r="AI71" s="47">
        <v>0.5</v>
      </c>
      <c r="AJ71" s="3">
        <f t="shared" si="10"/>
        <v>1</v>
      </c>
      <c r="AK71" s="3">
        <f t="shared" si="10"/>
        <v>1</v>
      </c>
      <c r="AL71" s="3">
        <f t="shared" si="10"/>
        <v>1</v>
      </c>
      <c r="AM71" s="3">
        <f t="shared" si="10"/>
        <v>0</v>
      </c>
      <c r="AN71" s="3">
        <f t="shared" si="10"/>
        <v>0</v>
      </c>
      <c r="AO71" s="7"/>
      <c r="AQ71" s="3">
        <f t="shared" si="8"/>
        <v>1</v>
      </c>
      <c r="AR71" s="3">
        <f t="shared" si="8"/>
        <v>1</v>
      </c>
    </row>
    <row r="72" spans="2:44" x14ac:dyDescent="0.25">
      <c r="B72" s="9" t="s">
        <v>105</v>
      </c>
      <c r="C72" s="4" t="s">
        <v>55</v>
      </c>
      <c r="D72" s="4" t="s">
        <v>125</v>
      </c>
      <c r="E72" s="4" t="s">
        <v>11</v>
      </c>
      <c r="F72" s="4" t="s">
        <v>7</v>
      </c>
      <c r="G72" s="4" t="s">
        <v>120</v>
      </c>
      <c r="H72" s="4" t="s">
        <v>129</v>
      </c>
      <c r="I72" s="4" t="s">
        <v>12</v>
      </c>
      <c r="J72" s="4" t="s">
        <v>137</v>
      </c>
      <c r="K72" s="4" t="s">
        <v>132</v>
      </c>
      <c r="L72" s="46" t="s">
        <v>56</v>
      </c>
      <c r="M72" s="4" t="s">
        <v>141</v>
      </c>
      <c r="N72" s="4" t="s">
        <v>121</v>
      </c>
      <c r="O72" s="4" t="s">
        <v>118</v>
      </c>
      <c r="P72" s="4" t="s">
        <v>131</v>
      </c>
      <c r="Q72" s="4" t="s">
        <v>126</v>
      </c>
      <c r="R72" s="8"/>
      <c r="T72" s="4" t="s">
        <v>132</v>
      </c>
      <c r="U72" s="4" t="s">
        <v>131</v>
      </c>
      <c r="W72" s="5">
        <f t="shared" si="5"/>
        <v>9.5</v>
      </c>
      <c r="X72" s="5">
        <f t="shared" si="6"/>
        <v>0</v>
      </c>
      <c r="Z72" s="3">
        <f t="shared" si="10"/>
        <v>0</v>
      </c>
      <c r="AA72" s="3">
        <f t="shared" si="10"/>
        <v>1</v>
      </c>
      <c r="AB72" s="3">
        <f t="shared" si="10"/>
        <v>1</v>
      </c>
      <c r="AC72" s="3">
        <f t="shared" si="10"/>
        <v>0</v>
      </c>
      <c r="AD72" s="3">
        <f t="shared" si="10"/>
        <v>1</v>
      </c>
      <c r="AE72" s="3">
        <f t="shared" si="10"/>
        <v>1</v>
      </c>
      <c r="AF72" s="3">
        <f t="shared" si="10"/>
        <v>1</v>
      </c>
      <c r="AG72" s="3">
        <f t="shared" si="10"/>
        <v>1</v>
      </c>
      <c r="AH72" s="3">
        <f t="shared" si="10"/>
        <v>0</v>
      </c>
      <c r="AI72" s="47">
        <v>0.5</v>
      </c>
      <c r="AJ72" s="3">
        <f t="shared" si="10"/>
        <v>1</v>
      </c>
      <c r="AK72" s="3">
        <f t="shared" si="10"/>
        <v>1</v>
      </c>
      <c r="AL72" s="3">
        <f t="shared" si="10"/>
        <v>0</v>
      </c>
      <c r="AM72" s="3">
        <f t="shared" si="10"/>
        <v>0</v>
      </c>
      <c r="AN72" s="3">
        <f t="shared" si="10"/>
        <v>1</v>
      </c>
      <c r="AO72" s="7"/>
      <c r="AQ72" s="3">
        <f t="shared" si="8"/>
        <v>0</v>
      </c>
      <c r="AR72" s="3">
        <f t="shared" si="8"/>
        <v>0</v>
      </c>
    </row>
    <row r="73" spans="2:44" x14ac:dyDescent="0.25">
      <c r="B73" s="9" t="s">
        <v>106</v>
      </c>
      <c r="C73" s="4" t="s">
        <v>55</v>
      </c>
      <c r="D73" s="4" t="s">
        <v>125</v>
      </c>
      <c r="E73" s="4" t="s">
        <v>124</v>
      </c>
      <c r="F73" s="4" t="s">
        <v>133</v>
      </c>
      <c r="G73" s="4" t="s">
        <v>120</v>
      </c>
      <c r="H73" s="4" t="s">
        <v>129</v>
      </c>
      <c r="I73" s="4" t="s">
        <v>12</v>
      </c>
      <c r="J73" s="4" t="s">
        <v>135</v>
      </c>
      <c r="K73" s="4" t="s">
        <v>123</v>
      </c>
      <c r="L73" s="46" t="s">
        <v>63</v>
      </c>
      <c r="M73" s="4" t="s">
        <v>141</v>
      </c>
      <c r="N73" s="4" t="s">
        <v>121</v>
      </c>
      <c r="O73" s="4" t="s">
        <v>118</v>
      </c>
      <c r="P73" s="4" t="s">
        <v>122</v>
      </c>
      <c r="Q73" s="4" t="s">
        <v>126</v>
      </c>
      <c r="R73" s="8"/>
      <c r="T73" s="4" t="s">
        <v>120</v>
      </c>
      <c r="U73" s="4" t="s">
        <v>121</v>
      </c>
      <c r="W73" s="5">
        <f t="shared" si="5"/>
        <v>10.5</v>
      </c>
      <c r="X73" s="5">
        <f t="shared" si="6"/>
        <v>2</v>
      </c>
      <c r="Z73" s="3">
        <f t="shared" ref="Z73:AN87" si="11">IF(C73=C$2,1,0)</f>
        <v>0</v>
      </c>
      <c r="AA73" s="3">
        <f t="shared" si="11"/>
        <v>1</v>
      </c>
      <c r="AB73" s="3">
        <f t="shared" si="11"/>
        <v>0</v>
      </c>
      <c r="AC73" s="3">
        <f t="shared" si="11"/>
        <v>1</v>
      </c>
      <c r="AD73" s="3">
        <f t="shared" si="11"/>
        <v>1</v>
      </c>
      <c r="AE73" s="3">
        <f t="shared" si="11"/>
        <v>1</v>
      </c>
      <c r="AF73" s="3">
        <f t="shared" si="11"/>
        <v>1</v>
      </c>
      <c r="AG73" s="3">
        <f t="shared" si="11"/>
        <v>0</v>
      </c>
      <c r="AH73" s="3">
        <f t="shared" si="11"/>
        <v>1</v>
      </c>
      <c r="AI73" s="47">
        <v>0.5</v>
      </c>
      <c r="AJ73" s="3">
        <f t="shared" si="11"/>
        <v>1</v>
      </c>
      <c r="AK73" s="3">
        <f t="shared" si="11"/>
        <v>1</v>
      </c>
      <c r="AL73" s="3">
        <f t="shared" si="11"/>
        <v>0</v>
      </c>
      <c r="AM73" s="3">
        <f t="shared" si="11"/>
        <v>1</v>
      </c>
      <c r="AN73" s="3">
        <f t="shared" si="11"/>
        <v>1</v>
      </c>
      <c r="AO73" s="7"/>
      <c r="AQ73" s="3">
        <f t="shared" si="8"/>
        <v>1</v>
      </c>
      <c r="AR73" s="3">
        <f t="shared" si="8"/>
        <v>1</v>
      </c>
    </row>
    <row r="74" spans="2:44" x14ac:dyDescent="0.25">
      <c r="B74" s="9" t="s">
        <v>107</v>
      </c>
      <c r="C74" s="4" t="s">
        <v>55</v>
      </c>
      <c r="D74" s="4" t="s">
        <v>125</v>
      </c>
      <c r="E74" s="4" t="s">
        <v>124</v>
      </c>
      <c r="F74" s="4" t="s">
        <v>133</v>
      </c>
      <c r="G74" s="4" t="s">
        <v>120</v>
      </c>
      <c r="H74" s="4" t="s">
        <v>127</v>
      </c>
      <c r="I74" s="4" t="s">
        <v>12</v>
      </c>
      <c r="J74" s="4" t="s">
        <v>135</v>
      </c>
      <c r="K74" s="4" t="s">
        <v>123</v>
      </c>
      <c r="L74" s="46" t="s">
        <v>56</v>
      </c>
      <c r="M74" s="4" t="s">
        <v>141</v>
      </c>
      <c r="N74" s="4" t="s">
        <v>121</v>
      </c>
      <c r="O74" s="4" t="s">
        <v>118</v>
      </c>
      <c r="P74" s="4" t="s">
        <v>122</v>
      </c>
      <c r="Q74" s="4" t="s">
        <v>126</v>
      </c>
      <c r="R74" s="8"/>
      <c r="T74" s="4" t="s">
        <v>141</v>
      </c>
      <c r="U74" s="4" t="s">
        <v>12</v>
      </c>
      <c r="W74" s="5">
        <f t="shared" si="5"/>
        <v>9.5</v>
      </c>
      <c r="X74" s="5">
        <f t="shared" si="6"/>
        <v>2</v>
      </c>
      <c r="Z74" s="3">
        <f t="shared" si="11"/>
        <v>0</v>
      </c>
      <c r="AA74" s="3">
        <f t="shared" si="11"/>
        <v>1</v>
      </c>
      <c r="AB74" s="3">
        <f t="shared" si="11"/>
        <v>0</v>
      </c>
      <c r="AC74" s="3">
        <f t="shared" si="11"/>
        <v>1</v>
      </c>
      <c r="AD74" s="3">
        <f t="shared" si="11"/>
        <v>1</v>
      </c>
      <c r="AE74" s="3">
        <f t="shared" si="11"/>
        <v>0</v>
      </c>
      <c r="AF74" s="3">
        <f t="shared" si="11"/>
        <v>1</v>
      </c>
      <c r="AG74" s="3">
        <f t="shared" si="11"/>
        <v>0</v>
      </c>
      <c r="AH74" s="3">
        <f t="shared" si="11"/>
        <v>1</v>
      </c>
      <c r="AI74" s="47">
        <v>0.5</v>
      </c>
      <c r="AJ74" s="3">
        <f t="shared" si="11"/>
        <v>1</v>
      </c>
      <c r="AK74" s="3">
        <f t="shared" si="11"/>
        <v>1</v>
      </c>
      <c r="AL74" s="3">
        <f t="shared" si="11"/>
        <v>0</v>
      </c>
      <c r="AM74" s="3">
        <f t="shared" si="11"/>
        <v>1</v>
      </c>
      <c r="AN74" s="3">
        <f t="shared" si="11"/>
        <v>1</v>
      </c>
      <c r="AO74" s="7"/>
      <c r="AQ74" s="3">
        <f t="shared" si="8"/>
        <v>1</v>
      </c>
      <c r="AR74" s="3">
        <f t="shared" si="8"/>
        <v>1</v>
      </c>
    </row>
    <row r="75" spans="2:44" x14ac:dyDescent="0.25">
      <c r="B75" s="9" t="s">
        <v>162</v>
      </c>
      <c r="C75" s="4" t="s">
        <v>55</v>
      </c>
      <c r="D75" s="4" t="s">
        <v>125</v>
      </c>
      <c r="E75" s="4" t="s">
        <v>124</v>
      </c>
      <c r="F75" s="4" t="s">
        <v>133</v>
      </c>
      <c r="G75" s="4" t="s">
        <v>120</v>
      </c>
      <c r="H75" s="4" t="s">
        <v>129</v>
      </c>
      <c r="I75" s="4" t="s">
        <v>12</v>
      </c>
      <c r="J75" s="4" t="s">
        <v>137</v>
      </c>
      <c r="K75" s="4" t="s">
        <v>123</v>
      </c>
      <c r="L75" s="46" t="s">
        <v>63</v>
      </c>
      <c r="M75" s="4" t="s">
        <v>141</v>
      </c>
      <c r="N75" s="4" t="s">
        <v>121</v>
      </c>
      <c r="O75" s="4" t="s">
        <v>118</v>
      </c>
      <c r="P75" s="4" t="s">
        <v>131</v>
      </c>
      <c r="Q75" s="4" t="s">
        <v>119</v>
      </c>
      <c r="R75" s="8"/>
      <c r="T75" s="4" t="s">
        <v>55</v>
      </c>
      <c r="U75" s="4" t="s">
        <v>125</v>
      </c>
      <c r="W75" s="5">
        <f t="shared" si="5"/>
        <v>9.5</v>
      </c>
      <c r="X75" s="5">
        <f t="shared" si="6"/>
        <v>1</v>
      </c>
      <c r="Z75" s="3">
        <f t="shared" si="11"/>
        <v>0</v>
      </c>
      <c r="AA75" s="3">
        <f t="shared" si="11"/>
        <v>1</v>
      </c>
      <c r="AB75" s="3">
        <f t="shared" si="11"/>
        <v>0</v>
      </c>
      <c r="AC75" s="3">
        <f t="shared" si="11"/>
        <v>1</v>
      </c>
      <c r="AD75" s="3">
        <f t="shared" si="11"/>
        <v>1</v>
      </c>
      <c r="AE75" s="3">
        <f t="shared" si="11"/>
        <v>1</v>
      </c>
      <c r="AF75" s="3">
        <f t="shared" si="11"/>
        <v>1</v>
      </c>
      <c r="AG75" s="3">
        <f t="shared" si="11"/>
        <v>1</v>
      </c>
      <c r="AH75" s="3">
        <f t="shared" si="11"/>
        <v>1</v>
      </c>
      <c r="AI75" s="47">
        <v>0.5</v>
      </c>
      <c r="AJ75" s="3">
        <f t="shared" si="11"/>
        <v>1</v>
      </c>
      <c r="AK75" s="3">
        <f t="shared" si="11"/>
        <v>1</v>
      </c>
      <c r="AL75" s="3">
        <f t="shared" si="11"/>
        <v>0</v>
      </c>
      <c r="AM75" s="3">
        <f t="shared" si="11"/>
        <v>0</v>
      </c>
      <c r="AN75" s="3">
        <f t="shared" si="11"/>
        <v>0</v>
      </c>
      <c r="AO75" s="7"/>
      <c r="AQ75" s="3">
        <f t="shared" si="8"/>
        <v>0</v>
      </c>
      <c r="AR75" s="3">
        <f t="shared" si="8"/>
        <v>1</v>
      </c>
    </row>
    <row r="76" spans="2:44" x14ac:dyDescent="0.25">
      <c r="B76" s="9" t="s">
        <v>108</v>
      </c>
      <c r="C76" s="4" t="s">
        <v>55</v>
      </c>
      <c r="D76" s="4" t="s">
        <v>125</v>
      </c>
      <c r="E76" s="4" t="s">
        <v>124</v>
      </c>
      <c r="F76" s="4" t="s">
        <v>133</v>
      </c>
      <c r="G76" s="4" t="s">
        <v>120</v>
      </c>
      <c r="H76" s="4" t="s">
        <v>129</v>
      </c>
      <c r="I76" s="4" t="s">
        <v>136</v>
      </c>
      <c r="J76" s="4" t="s">
        <v>135</v>
      </c>
      <c r="K76" s="4" t="s">
        <v>123</v>
      </c>
      <c r="L76" s="46" t="s">
        <v>63</v>
      </c>
      <c r="M76" s="4" t="s">
        <v>141</v>
      </c>
      <c r="N76" s="4" t="s">
        <v>121</v>
      </c>
      <c r="O76" s="4" t="s">
        <v>130</v>
      </c>
      <c r="P76" s="4" t="s">
        <v>131</v>
      </c>
      <c r="Q76" s="4" t="s">
        <v>126</v>
      </c>
      <c r="R76" s="8"/>
      <c r="T76" s="4" t="s">
        <v>55</v>
      </c>
      <c r="U76" s="4" t="s">
        <v>125</v>
      </c>
      <c r="W76" s="5">
        <f t="shared" ref="W76:W87" si="12">SUM(Z76:AO76)</f>
        <v>9.5</v>
      </c>
      <c r="X76" s="5">
        <f t="shared" ref="X76:X87" si="13">SUM(AQ76:AR76)</f>
        <v>1</v>
      </c>
      <c r="Z76" s="3">
        <f t="shared" si="11"/>
        <v>0</v>
      </c>
      <c r="AA76" s="3">
        <f t="shared" si="11"/>
        <v>1</v>
      </c>
      <c r="AB76" s="3">
        <f t="shared" si="11"/>
        <v>0</v>
      </c>
      <c r="AC76" s="3">
        <f t="shared" si="11"/>
        <v>1</v>
      </c>
      <c r="AD76" s="3">
        <f t="shared" si="11"/>
        <v>1</v>
      </c>
      <c r="AE76" s="3">
        <f t="shared" si="11"/>
        <v>1</v>
      </c>
      <c r="AF76" s="3">
        <f t="shared" si="11"/>
        <v>0</v>
      </c>
      <c r="AG76" s="3">
        <f t="shared" si="11"/>
        <v>0</v>
      </c>
      <c r="AH76" s="3">
        <f t="shared" si="11"/>
        <v>1</v>
      </c>
      <c r="AI76" s="47">
        <v>0.5</v>
      </c>
      <c r="AJ76" s="3">
        <f t="shared" si="11"/>
        <v>1</v>
      </c>
      <c r="AK76" s="3">
        <f t="shared" si="11"/>
        <v>1</v>
      </c>
      <c r="AL76" s="3">
        <f t="shared" si="11"/>
        <v>1</v>
      </c>
      <c r="AM76" s="3">
        <f t="shared" si="11"/>
        <v>0</v>
      </c>
      <c r="AN76" s="3">
        <f t="shared" si="11"/>
        <v>1</v>
      </c>
      <c r="AO76" s="7"/>
      <c r="AQ76" s="3">
        <f t="shared" ref="AQ76:AR87" si="14">COUNTIF($C$2:$R$2, T76)</f>
        <v>0</v>
      </c>
      <c r="AR76" s="3">
        <f t="shared" si="14"/>
        <v>1</v>
      </c>
    </row>
    <row r="77" spans="2:44" x14ac:dyDescent="0.25">
      <c r="B77" s="9" t="s">
        <v>109</v>
      </c>
      <c r="C77" s="8" t="s">
        <v>191</v>
      </c>
      <c r="D77" s="8" t="s">
        <v>192</v>
      </c>
      <c r="E77" s="4" t="s">
        <v>124</v>
      </c>
      <c r="F77" s="4" t="s">
        <v>133</v>
      </c>
      <c r="G77" s="4" t="s">
        <v>140</v>
      </c>
      <c r="H77" s="4" t="s">
        <v>127</v>
      </c>
      <c r="I77" s="4" t="s">
        <v>136</v>
      </c>
      <c r="J77" s="4" t="s">
        <v>135</v>
      </c>
      <c r="K77" s="4" t="s">
        <v>132</v>
      </c>
      <c r="L77" s="46" t="s">
        <v>63</v>
      </c>
      <c r="M77" s="4" t="s">
        <v>128</v>
      </c>
      <c r="N77" s="4" t="s">
        <v>121</v>
      </c>
      <c r="O77" s="4" t="s">
        <v>130</v>
      </c>
      <c r="P77" s="4" t="s">
        <v>122</v>
      </c>
      <c r="Q77" s="4" t="s">
        <v>126</v>
      </c>
      <c r="R77" s="8"/>
      <c r="T77" s="4" t="s">
        <v>121</v>
      </c>
      <c r="U77" s="4" t="s">
        <v>136</v>
      </c>
      <c r="W77" s="5">
        <f t="shared" si="12"/>
        <v>6.5</v>
      </c>
      <c r="X77" s="5">
        <f t="shared" si="13"/>
        <v>1</v>
      </c>
      <c r="Z77" s="7">
        <v>1</v>
      </c>
      <c r="AA77" s="7">
        <v>0</v>
      </c>
      <c r="AB77" s="3">
        <f t="shared" si="11"/>
        <v>0</v>
      </c>
      <c r="AC77" s="3">
        <f t="shared" si="11"/>
        <v>1</v>
      </c>
      <c r="AD77" s="3">
        <f t="shared" si="11"/>
        <v>0</v>
      </c>
      <c r="AE77" s="3">
        <f t="shared" si="11"/>
        <v>0</v>
      </c>
      <c r="AF77" s="3">
        <f t="shared" si="11"/>
        <v>0</v>
      </c>
      <c r="AG77" s="3">
        <f t="shared" si="11"/>
        <v>0</v>
      </c>
      <c r="AH77" s="3">
        <f t="shared" si="11"/>
        <v>0</v>
      </c>
      <c r="AI77" s="47">
        <v>0.5</v>
      </c>
      <c r="AJ77" s="3">
        <f t="shared" si="11"/>
        <v>0</v>
      </c>
      <c r="AK77" s="3">
        <f t="shared" si="11"/>
        <v>1</v>
      </c>
      <c r="AL77" s="3">
        <f t="shared" si="11"/>
        <v>1</v>
      </c>
      <c r="AM77" s="3">
        <f t="shared" si="11"/>
        <v>1</v>
      </c>
      <c r="AN77" s="3">
        <f t="shared" si="11"/>
        <v>1</v>
      </c>
      <c r="AO77" s="7"/>
      <c r="AQ77" s="3">
        <f t="shared" si="14"/>
        <v>1</v>
      </c>
      <c r="AR77" s="3">
        <f t="shared" si="14"/>
        <v>0</v>
      </c>
    </row>
    <row r="78" spans="2:44" x14ac:dyDescent="0.25">
      <c r="B78" s="9" t="s">
        <v>110</v>
      </c>
      <c r="C78" s="4" t="s">
        <v>55</v>
      </c>
      <c r="D78" s="4" t="s">
        <v>125</v>
      </c>
      <c r="E78" s="4" t="s">
        <v>11</v>
      </c>
      <c r="F78" s="4" t="s">
        <v>133</v>
      </c>
      <c r="G78" s="4" t="s">
        <v>120</v>
      </c>
      <c r="H78" s="4" t="s">
        <v>129</v>
      </c>
      <c r="I78" s="4" t="s">
        <v>12</v>
      </c>
      <c r="J78" s="4" t="s">
        <v>135</v>
      </c>
      <c r="K78" s="4" t="s">
        <v>123</v>
      </c>
      <c r="L78" s="46" t="s">
        <v>56</v>
      </c>
      <c r="M78" s="4" t="s">
        <v>141</v>
      </c>
      <c r="N78" s="4" t="s">
        <v>121</v>
      </c>
      <c r="O78" s="4" t="s">
        <v>118</v>
      </c>
      <c r="P78" s="4" t="s">
        <v>131</v>
      </c>
      <c r="Q78" s="4" t="s">
        <v>119</v>
      </c>
      <c r="R78" s="8"/>
      <c r="T78" s="4" t="s">
        <v>55</v>
      </c>
      <c r="U78" s="4" t="s">
        <v>12</v>
      </c>
      <c r="W78" s="5">
        <f t="shared" si="12"/>
        <v>9.5</v>
      </c>
      <c r="X78" s="5">
        <f t="shared" si="13"/>
        <v>1</v>
      </c>
      <c r="Z78" s="3">
        <f t="shared" si="11"/>
        <v>0</v>
      </c>
      <c r="AA78" s="3">
        <f t="shared" si="11"/>
        <v>1</v>
      </c>
      <c r="AB78" s="3">
        <f t="shared" si="11"/>
        <v>1</v>
      </c>
      <c r="AC78" s="3">
        <f t="shared" si="11"/>
        <v>1</v>
      </c>
      <c r="AD78" s="3">
        <f t="shared" si="11"/>
        <v>1</v>
      </c>
      <c r="AE78" s="3">
        <f t="shared" si="11"/>
        <v>1</v>
      </c>
      <c r="AF78" s="3">
        <f t="shared" si="11"/>
        <v>1</v>
      </c>
      <c r="AG78" s="3">
        <f t="shared" si="11"/>
        <v>0</v>
      </c>
      <c r="AH78" s="3">
        <f t="shared" si="11"/>
        <v>1</v>
      </c>
      <c r="AI78" s="47">
        <v>0.5</v>
      </c>
      <c r="AJ78" s="3">
        <f t="shared" si="11"/>
        <v>1</v>
      </c>
      <c r="AK78" s="3">
        <f t="shared" si="11"/>
        <v>1</v>
      </c>
      <c r="AL78" s="3">
        <f t="shared" si="11"/>
        <v>0</v>
      </c>
      <c r="AM78" s="3">
        <f t="shared" si="11"/>
        <v>0</v>
      </c>
      <c r="AN78" s="3">
        <f t="shared" si="11"/>
        <v>0</v>
      </c>
      <c r="AO78" s="7"/>
      <c r="AQ78" s="3">
        <f t="shared" si="14"/>
        <v>0</v>
      </c>
      <c r="AR78" s="3">
        <f t="shared" si="14"/>
        <v>1</v>
      </c>
    </row>
    <row r="79" spans="2:44" x14ac:dyDescent="0.25">
      <c r="B79" s="9" t="s">
        <v>111</v>
      </c>
      <c r="C79" s="4" t="s">
        <v>55</v>
      </c>
      <c r="D79" s="4" t="s">
        <v>125</v>
      </c>
      <c r="E79" s="4" t="s">
        <v>11</v>
      </c>
      <c r="F79" s="4" t="s">
        <v>133</v>
      </c>
      <c r="G79" s="4" t="s">
        <v>120</v>
      </c>
      <c r="H79" s="4" t="s">
        <v>129</v>
      </c>
      <c r="I79" s="4" t="s">
        <v>136</v>
      </c>
      <c r="J79" s="4" t="s">
        <v>137</v>
      </c>
      <c r="K79" s="4" t="s">
        <v>132</v>
      </c>
      <c r="L79" s="46" t="s">
        <v>56</v>
      </c>
      <c r="M79" s="4" t="s">
        <v>141</v>
      </c>
      <c r="N79" s="4" t="s">
        <v>121</v>
      </c>
      <c r="O79" s="4" t="s">
        <v>130</v>
      </c>
      <c r="P79" s="4" t="s">
        <v>122</v>
      </c>
      <c r="Q79" s="4" t="s">
        <v>126</v>
      </c>
      <c r="R79" s="8"/>
      <c r="T79" s="4" t="s">
        <v>120</v>
      </c>
      <c r="U79" s="4" t="s">
        <v>133</v>
      </c>
      <c r="W79" s="5">
        <f t="shared" si="12"/>
        <v>11.5</v>
      </c>
      <c r="X79" s="5">
        <f t="shared" si="13"/>
        <v>2</v>
      </c>
      <c r="Z79" s="3">
        <f t="shared" si="11"/>
        <v>0</v>
      </c>
      <c r="AA79" s="3">
        <f t="shared" si="11"/>
        <v>1</v>
      </c>
      <c r="AB79" s="3">
        <f t="shared" si="11"/>
        <v>1</v>
      </c>
      <c r="AC79" s="3">
        <f t="shared" si="11"/>
        <v>1</v>
      </c>
      <c r="AD79" s="3">
        <f t="shared" si="11"/>
        <v>1</v>
      </c>
      <c r="AE79" s="3">
        <f t="shared" si="11"/>
        <v>1</v>
      </c>
      <c r="AF79" s="3">
        <f t="shared" si="11"/>
        <v>0</v>
      </c>
      <c r="AG79" s="3">
        <f t="shared" si="11"/>
        <v>1</v>
      </c>
      <c r="AH79" s="3">
        <f t="shared" si="11"/>
        <v>0</v>
      </c>
      <c r="AI79" s="47">
        <v>0.5</v>
      </c>
      <c r="AJ79" s="3">
        <f t="shared" si="11"/>
        <v>1</v>
      </c>
      <c r="AK79" s="3">
        <f t="shared" si="11"/>
        <v>1</v>
      </c>
      <c r="AL79" s="3">
        <f t="shared" si="11"/>
        <v>1</v>
      </c>
      <c r="AM79" s="3">
        <f t="shared" si="11"/>
        <v>1</v>
      </c>
      <c r="AN79" s="3">
        <f t="shared" si="11"/>
        <v>1</v>
      </c>
      <c r="AO79" s="7"/>
      <c r="AQ79" s="3">
        <f t="shared" si="14"/>
        <v>1</v>
      </c>
      <c r="AR79" s="3">
        <f t="shared" si="14"/>
        <v>1</v>
      </c>
    </row>
    <row r="80" spans="2:44" x14ac:dyDescent="0.25">
      <c r="B80" s="9" t="s">
        <v>112</v>
      </c>
      <c r="C80" s="4" t="s">
        <v>55</v>
      </c>
      <c r="D80" s="4" t="s">
        <v>125</v>
      </c>
      <c r="E80" s="4" t="s">
        <v>124</v>
      </c>
      <c r="F80" s="4" t="s">
        <v>133</v>
      </c>
      <c r="G80" s="4" t="s">
        <v>120</v>
      </c>
      <c r="H80" s="4" t="s">
        <v>129</v>
      </c>
      <c r="I80" s="4" t="s">
        <v>12</v>
      </c>
      <c r="J80" s="4" t="s">
        <v>135</v>
      </c>
      <c r="K80" s="4" t="s">
        <v>132</v>
      </c>
      <c r="L80" s="46" t="s">
        <v>56</v>
      </c>
      <c r="M80" s="4" t="s">
        <v>141</v>
      </c>
      <c r="N80" s="4" t="s">
        <v>121</v>
      </c>
      <c r="O80" s="4" t="s">
        <v>130</v>
      </c>
      <c r="P80" s="4" t="s">
        <v>122</v>
      </c>
      <c r="Q80" s="4" t="s">
        <v>126</v>
      </c>
      <c r="R80" s="8"/>
      <c r="T80" s="4" t="s">
        <v>120</v>
      </c>
      <c r="U80" s="4" t="s">
        <v>121</v>
      </c>
      <c r="W80" s="5">
        <f t="shared" si="12"/>
        <v>10.5</v>
      </c>
      <c r="X80" s="5">
        <f t="shared" si="13"/>
        <v>2</v>
      </c>
      <c r="Z80" s="3">
        <f t="shared" si="11"/>
        <v>0</v>
      </c>
      <c r="AA80" s="3">
        <f t="shared" si="11"/>
        <v>1</v>
      </c>
      <c r="AB80" s="3">
        <f t="shared" si="11"/>
        <v>0</v>
      </c>
      <c r="AC80" s="3">
        <f t="shared" si="11"/>
        <v>1</v>
      </c>
      <c r="AD80" s="3">
        <f t="shared" si="11"/>
        <v>1</v>
      </c>
      <c r="AE80" s="3">
        <f t="shared" si="11"/>
        <v>1</v>
      </c>
      <c r="AF80" s="3">
        <f t="shared" si="11"/>
        <v>1</v>
      </c>
      <c r="AG80" s="3">
        <f t="shared" si="11"/>
        <v>0</v>
      </c>
      <c r="AH80" s="3">
        <f t="shared" si="11"/>
        <v>0</v>
      </c>
      <c r="AI80" s="47">
        <v>0.5</v>
      </c>
      <c r="AJ80" s="3">
        <f t="shared" si="11"/>
        <v>1</v>
      </c>
      <c r="AK80" s="3">
        <f t="shared" si="11"/>
        <v>1</v>
      </c>
      <c r="AL80" s="3">
        <f t="shared" si="11"/>
        <v>1</v>
      </c>
      <c r="AM80" s="3">
        <f t="shared" si="11"/>
        <v>1</v>
      </c>
      <c r="AN80" s="3">
        <f t="shared" si="11"/>
        <v>1</v>
      </c>
      <c r="AO80" s="7"/>
      <c r="AQ80" s="3">
        <f t="shared" si="14"/>
        <v>1</v>
      </c>
      <c r="AR80" s="3">
        <f t="shared" si="14"/>
        <v>1</v>
      </c>
    </row>
    <row r="81" spans="2:44" x14ac:dyDescent="0.25">
      <c r="B81" s="9" t="s">
        <v>113</v>
      </c>
      <c r="C81" s="4" t="s">
        <v>55</v>
      </c>
      <c r="D81" s="4" t="s">
        <v>125</v>
      </c>
      <c r="E81" s="4" t="s">
        <v>124</v>
      </c>
      <c r="F81" s="4" t="s">
        <v>133</v>
      </c>
      <c r="G81" s="4" t="s">
        <v>120</v>
      </c>
      <c r="H81" s="4" t="s">
        <v>129</v>
      </c>
      <c r="I81" s="4" t="s">
        <v>12</v>
      </c>
      <c r="J81" s="4" t="s">
        <v>135</v>
      </c>
      <c r="K81" s="4" t="s">
        <v>123</v>
      </c>
      <c r="L81" s="46" t="s">
        <v>56</v>
      </c>
      <c r="M81" s="4" t="s">
        <v>141</v>
      </c>
      <c r="N81" s="4" t="s">
        <v>121</v>
      </c>
      <c r="O81" s="4" t="s">
        <v>130</v>
      </c>
      <c r="P81" s="4" t="s">
        <v>122</v>
      </c>
      <c r="Q81" s="4" t="s">
        <v>119</v>
      </c>
      <c r="R81" s="8"/>
      <c r="T81" s="4" t="s">
        <v>120</v>
      </c>
      <c r="U81" s="4" t="s">
        <v>55</v>
      </c>
      <c r="W81" s="5">
        <f t="shared" si="12"/>
        <v>10.5</v>
      </c>
      <c r="X81" s="5">
        <f t="shared" si="13"/>
        <v>1</v>
      </c>
      <c r="Z81" s="3">
        <f t="shared" si="11"/>
        <v>0</v>
      </c>
      <c r="AA81" s="3">
        <f t="shared" si="11"/>
        <v>1</v>
      </c>
      <c r="AB81" s="3">
        <f t="shared" si="11"/>
        <v>0</v>
      </c>
      <c r="AC81" s="3">
        <f t="shared" si="11"/>
        <v>1</v>
      </c>
      <c r="AD81" s="3">
        <f t="shared" si="11"/>
        <v>1</v>
      </c>
      <c r="AE81" s="3">
        <f t="shared" si="11"/>
        <v>1</v>
      </c>
      <c r="AF81" s="3">
        <f t="shared" si="11"/>
        <v>1</v>
      </c>
      <c r="AG81" s="3">
        <f t="shared" si="11"/>
        <v>0</v>
      </c>
      <c r="AH81" s="3">
        <f t="shared" si="11"/>
        <v>1</v>
      </c>
      <c r="AI81" s="47">
        <v>0.5</v>
      </c>
      <c r="AJ81" s="3">
        <f t="shared" si="11"/>
        <v>1</v>
      </c>
      <c r="AK81" s="3">
        <f t="shared" si="11"/>
        <v>1</v>
      </c>
      <c r="AL81" s="3">
        <f t="shared" si="11"/>
        <v>1</v>
      </c>
      <c r="AM81" s="3">
        <f t="shared" si="11"/>
        <v>1</v>
      </c>
      <c r="AN81" s="3">
        <f t="shared" si="11"/>
        <v>0</v>
      </c>
      <c r="AO81" s="7"/>
      <c r="AQ81" s="3">
        <f t="shared" si="14"/>
        <v>1</v>
      </c>
      <c r="AR81" s="3">
        <f t="shared" si="14"/>
        <v>0</v>
      </c>
    </row>
    <row r="82" spans="2:44" x14ac:dyDescent="0.25">
      <c r="B82" s="9" t="s">
        <v>114</v>
      </c>
      <c r="C82" s="4" t="s">
        <v>55</v>
      </c>
      <c r="D82" s="4" t="s">
        <v>62</v>
      </c>
      <c r="E82" s="4" t="s">
        <v>11</v>
      </c>
      <c r="F82" s="4" t="s">
        <v>133</v>
      </c>
      <c r="G82" s="4" t="s">
        <v>120</v>
      </c>
      <c r="H82" s="4" t="s">
        <v>127</v>
      </c>
      <c r="I82" s="4" t="s">
        <v>136</v>
      </c>
      <c r="J82" s="4" t="s">
        <v>137</v>
      </c>
      <c r="K82" s="4" t="s">
        <v>123</v>
      </c>
      <c r="L82" s="46" t="s">
        <v>56</v>
      </c>
      <c r="M82" s="4" t="s">
        <v>141</v>
      </c>
      <c r="N82" s="4" t="s">
        <v>121</v>
      </c>
      <c r="O82" s="4" t="s">
        <v>118</v>
      </c>
      <c r="P82" s="4" t="s">
        <v>122</v>
      </c>
      <c r="Q82" s="4" t="s">
        <v>126</v>
      </c>
      <c r="R82" s="8"/>
      <c r="T82" s="4" t="s">
        <v>122</v>
      </c>
      <c r="U82" s="4" t="s">
        <v>133</v>
      </c>
      <c r="W82" s="5">
        <f t="shared" si="12"/>
        <v>9.5</v>
      </c>
      <c r="X82" s="5">
        <f t="shared" si="13"/>
        <v>2</v>
      </c>
      <c r="Z82" s="3">
        <f t="shared" si="11"/>
        <v>0</v>
      </c>
      <c r="AA82" s="3">
        <f t="shared" si="11"/>
        <v>0</v>
      </c>
      <c r="AB82" s="3">
        <f t="shared" si="11"/>
        <v>1</v>
      </c>
      <c r="AC82" s="3">
        <f t="shared" si="11"/>
        <v>1</v>
      </c>
      <c r="AD82" s="3">
        <f t="shared" si="11"/>
        <v>1</v>
      </c>
      <c r="AE82" s="3">
        <f t="shared" si="11"/>
        <v>0</v>
      </c>
      <c r="AF82" s="3">
        <f t="shared" si="11"/>
        <v>0</v>
      </c>
      <c r="AG82" s="3">
        <f t="shared" si="11"/>
        <v>1</v>
      </c>
      <c r="AH82" s="3">
        <f t="shared" si="11"/>
        <v>1</v>
      </c>
      <c r="AI82" s="47">
        <v>0.5</v>
      </c>
      <c r="AJ82" s="3">
        <f t="shared" si="11"/>
        <v>1</v>
      </c>
      <c r="AK82" s="3">
        <f t="shared" si="11"/>
        <v>1</v>
      </c>
      <c r="AL82" s="3">
        <f t="shared" si="11"/>
        <v>0</v>
      </c>
      <c r="AM82" s="3">
        <f t="shared" si="11"/>
        <v>1</v>
      </c>
      <c r="AN82" s="3">
        <f t="shared" si="11"/>
        <v>1</v>
      </c>
      <c r="AO82" s="7"/>
      <c r="AQ82" s="3">
        <f t="shared" si="14"/>
        <v>1</v>
      </c>
      <c r="AR82" s="3">
        <f t="shared" si="14"/>
        <v>1</v>
      </c>
    </row>
    <row r="83" spans="2:44" x14ac:dyDescent="0.25">
      <c r="B83" s="9" t="s">
        <v>115</v>
      </c>
      <c r="C83" s="4" t="s">
        <v>55</v>
      </c>
      <c r="D83" s="4" t="s">
        <v>125</v>
      </c>
      <c r="E83" s="4" t="s">
        <v>124</v>
      </c>
      <c r="F83" s="4" t="s">
        <v>133</v>
      </c>
      <c r="G83" s="4" t="s">
        <v>120</v>
      </c>
      <c r="H83" s="4" t="s">
        <v>129</v>
      </c>
      <c r="I83" s="4" t="s">
        <v>12</v>
      </c>
      <c r="J83" s="4" t="s">
        <v>135</v>
      </c>
      <c r="K83" s="4" t="s">
        <v>123</v>
      </c>
      <c r="L83" s="46" t="s">
        <v>63</v>
      </c>
      <c r="M83" s="4" t="s">
        <v>141</v>
      </c>
      <c r="N83" s="4" t="s">
        <v>139</v>
      </c>
      <c r="O83" s="4" t="s">
        <v>130</v>
      </c>
      <c r="P83" s="4" t="s">
        <v>131</v>
      </c>
      <c r="Q83" s="4" t="s">
        <v>119</v>
      </c>
      <c r="R83" s="8"/>
      <c r="T83" s="4" t="s">
        <v>55</v>
      </c>
      <c r="U83" s="4" t="s">
        <v>133</v>
      </c>
      <c r="W83" s="5">
        <f t="shared" si="12"/>
        <v>8.5</v>
      </c>
      <c r="X83" s="5">
        <f t="shared" si="13"/>
        <v>1</v>
      </c>
      <c r="Z83" s="3">
        <f t="shared" si="11"/>
        <v>0</v>
      </c>
      <c r="AA83" s="3">
        <f t="shared" si="11"/>
        <v>1</v>
      </c>
      <c r="AB83" s="3">
        <f t="shared" si="11"/>
        <v>0</v>
      </c>
      <c r="AC83" s="3">
        <f t="shared" si="11"/>
        <v>1</v>
      </c>
      <c r="AD83" s="3">
        <f t="shared" si="11"/>
        <v>1</v>
      </c>
      <c r="AE83" s="3">
        <f t="shared" si="11"/>
        <v>1</v>
      </c>
      <c r="AF83" s="3">
        <f t="shared" si="11"/>
        <v>1</v>
      </c>
      <c r="AG83" s="3">
        <f t="shared" si="11"/>
        <v>0</v>
      </c>
      <c r="AH83" s="3">
        <f t="shared" si="11"/>
        <v>1</v>
      </c>
      <c r="AI83" s="47">
        <v>0.5</v>
      </c>
      <c r="AJ83" s="3">
        <f t="shared" si="11"/>
        <v>1</v>
      </c>
      <c r="AK83" s="3">
        <f t="shared" si="11"/>
        <v>0</v>
      </c>
      <c r="AL83" s="3">
        <f t="shared" si="11"/>
        <v>1</v>
      </c>
      <c r="AM83" s="3">
        <f t="shared" si="11"/>
        <v>0</v>
      </c>
      <c r="AN83" s="3">
        <f t="shared" si="11"/>
        <v>0</v>
      </c>
      <c r="AO83" s="7"/>
      <c r="AQ83" s="3">
        <f t="shared" si="14"/>
        <v>0</v>
      </c>
      <c r="AR83" s="3">
        <f t="shared" si="14"/>
        <v>1</v>
      </c>
    </row>
    <row r="84" spans="2:44" x14ac:dyDescent="0.25">
      <c r="B84" s="9" t="s">
        <v>165</v>
      </c>
      <c r="C84" s="48" t="s">
        <v>186</v>
      </c>
      <c r="D84" s="48" t="s">
        <v>186</v>
      </c>
      <c r="E84" s="48" t="s">
        <v>186</v>
      </c>
      <c r="F84" s="48" t="s">
        <v>186</v>
      </c>
      <c r="G84" s="48" t="s">
        <v>186</v>
      </c>
      <c r="H84" s="48" t="s">
        <v>186</v>
      </c>
      <c r="I84" s="48" t="s">
        <v>186</v>
      </c>
      <c r="J84" s="48" t="s">
        <v>186</v>
      </c>
      <c r="K84" s="48" t="s">
        <v>186</v>
      </c>
      <c r="L84" s="48" t="s">
        <v>186</v>
      </c>
      <c r="M84" s="48" t="s">
        <v>186</v>
      </c>
      <c r="N84" s="48" t="s">
        <v>186</v>
      </c>
      <c r="O84" s="48" t="s">
        <v>186</v>
      </c>
      <c r="P84" s="48" t="s">
        <v>186</v>
      </c>
      <c r="Q84" s="48" t="s">
        <v>186</v>
      </c>
      <c r="R84" s="8"/>
      <c r="T84" s="48" t="s">
        <v>186</v>
      </c>
      <c r="U84" s="48" t="s">
        <v>186</v>
      </c>
      <c r="W84" s="42">
        <v>3.5</v>
      </c>
      <c r="X84" s="5">
        <f t="shared" si="13"/>
        <v>0</v>
      </c>
      <c r="Z84" s="3">
        <f t="shared" si="11"/>
        <v>0</v>
      </c>
      <c r="AA84" s="3">
        <f t="shared" si="11"/>
        <v>0</v>
      </c>
      <c r="AB84" s="3">
        <f t="shared" si="11"/>
        <v>0</v>
      </c>
      <c r="AC84" s="3">
        <f t="shared" si="11"/>
        <v>0</v>
      </c>
      <c r="AD84" s="3">
        <f t="shared" si="11"/>
        <v>0</v>
      </c>
      <c r="AE84" s="3">
        <f t="shared" si="11"/>
        <v>0</v>
      </c>
      <c r="AF84" s="3">
        <f t="shared" si="11"/>
        <v>0</v>
      </c>
      <c r="AG84" s="3">
        <f t="shared" si="11"/>
        <v>0</v>
      </c>
      <c r="AH84" s="3">
        <f t="shared" si="11"/>
        <v>0</v>
      </c>
      <c r="AI84" s="47">
        <v>0.5</v>
      </c>
      <c r="AJ84" s="3">
        <f t="shared" si="11"/>
        <v>0</v>
      </c>
      <c r="AK84" s="3">
        <f t="shared" si="11"/>
        <v>0</v>
      </c>
      <c r="AL84" s="3">
        <f t="shared" si="11"/>
        <v>0</v>
      </c>
      <c r="AM84" s="3">
        <f t="shared" si="11"/>
        <v>0</v>
      </c>
      <c r="AN84" s="3">
        <f t="shared" si="11"/>
        <v>0</v>
      </c>
      <c r="AO84" s="7"/>
      <c r="AQ84" s="3">
        <f t="shared" si="14"/>
        <v>0</v>
      </c>
      <c r="AR84" s="3">
        <f t="shared" si="14"/>
        <v>0</v>
      </c>
    </row>
    <row r="85" spans="2:44" x14ac:dyDescent="0.25">
      <c r="B85" s="9" t="s">
        <v>116</v>
      </c>
      <c r="C85" s="4" t="s">
        <v>55</v>
      </c>
      <c r="D85" s="4" t="s">
        <v>125</v>
      </c>
      <c r="E85" s="4" t="s">
        <v>124</v>
      </c>
      <c r="F85" s="4" t="s">
        <v>133</v>
      </c>
      <c r="G85" s="4" t="s">
        <v>120</v>
      </c>
      <c r="H85" s="4" t="s">
        <v>129</v>
      </c>
      <c r="I85" s="4" t="s">
        <v>12</v>
      </c>
      <c r="J85" s="4" t="s">
        <v>135</v>
      </c>
      <c r="K85" s="4" t="s">
        <v>123</v>
      </c>
      <c r="L85" s="46" t="s">
        <v>63</v>
      </c>
      <c r="M85" s="4" t="s">
        <v>141</v>
      </c>
      <c r="N85" s="4" t="s">
        <v>121</v>
      </c>
      <c r="O85" s="4" t="s">
        <v>118</v>
      </c>
      <c r="P85" s="4" t="s">
        <v>131</v>
      </c>
      <c r="Q85" s="4" t="s">
        <v>119</v>
      </c>
      <c r="R85" s="8"/>
      <c r="T85" s="4" t="s">
        <v>120</v>
      </c>
      <c r="U85" s="4" t="s">
        <v>55</v>
      </c>
      <c r="W85" s="5">
        <f t="shared" si="12"/>
        <v>8.5</v>
      </c>
      <c r="X85" s="5">
        <f t="shared" si="13"/>
        <v>1</v>
      </c>
      <c r="Z85" s="3">
        <f t="shared" si="11"/>
        <v>0</v>
      </c>
      <c r="AA85" s="3">
        <f t="shared" si="11"/>
        <v>1</v>
      </c>
      <c r="AB85" s="3">
        <f t="shared" si="11"/>
        <v>0</v>
      </c>
      <c r="AC85" s="3">
        <f t="shared" si="11"/>
        <v>1</v>
      </c>
      <c r="AD85" s="3">
        <f t="shared" si="11"/>
        <v>1</v>
      </c>
      <c r="AE85" s="3">
        <f t="shared" si="11"/>
        <v>1</v>
      </c>
      <c r="AF85" s="3">
        <f t="shared" si="11"/>
        <v>1</v>
      </c>
      <c r="AG85" s="3">
        <f t="shared" si="11"/>
        <v>0</v>
      </c>
      <c r="AH85" s="3">
        <f t="shared" si="11"/>
        <v>1</v>
      </c>
      <c r="AI85" s="47">
        <v>0.5</v>
      </c>
      <c r="AJ85" s="3">
        <f t="shared" si="11"/>
        <v>1</v>
      </c>
      <c r="AK85" s="3">
        <f t="shared" si="11"/>
        <v>1</v>
      </c>
      <c r="AL85" s="3">
        <f t="shared" si="11"/>
        <v>0</v>
      </c>
      <c r="AM85" s="3">
        <f t="shared" si="11"/>
        <v>0</v>
      </c>
      <c r="AN85" s="3">
        <f t="shared" si="11"/>
        <v>0</v>
      </c>
      <c r="AO85" s="7"/>
      <c r="AQ85" s="3">
        <f t="shared" si="14"/>
        <v>1</v>
      </c>
      <c r="AR85" s="3">
        <f t="shared" si="14"/>
        <v>0</v>
      </c>
    </row>
    <row r="86" spans="2:44" x14ac:dyDescent="0.25">
      <c r="B86" s="9" t="s">
        <v>117</v>
      </c>
      <c r="C86" s="8" t="s">
        <v>191</v>
      </c>
      <c r="D86" s="8" t="s">
        <v>192</v>
      </c>
      <c r="E86" s="4" t="s">
        <v>124</v>
      </c>
      <c r="F86" s="4" t="s">
        <v>133</v>
      </c>
      <c r="G86" s="4" t="s">
        <v>120</v>
      </c>
      <c r="H86" s="4" t="s">
        <v>127</v>
      </c>
      <c r="I86" s="4" t="s">
        <v>12</v>
      </c>
      <c r="J86" s="4" t="s">
        <v>135</v>
      </c>
      <c r="K86" s="4" t="s">
        <v>132</v>
      </c>
      <c r="L86" s="46" t="s">
        <v>63</v>
      </c>
      <c r="M86" s="4" t="s">
        <v>141</v>
      </c>
      <c r="N86" s="4" t="s">
        <v>121</v>
      </c>
      <c r="O86" s="4" t="s">
        <v>118</v>
      </c>
      <c r="P86" s="4" t="s">
        <v>131</v>
      </c>
      <c r="Q86" s="4" t="s">
        <v>126</v>
      </c>
      <c r="R86" s="8"/>
      <c r="T86" s="4" t="s">
        <v>120</v>
      </c>
      <c r="U86" s="4" t="s">
        <v>12</v>
      </c>
      <c r="W86" s="5">
        <f t="shared" si="12"/>
        <v>7.5</v>
      </c>
      <c r="X86" s="5">
        <f t="shared" si="13"/>
        <v>2</v>
      </c>
      <c r="Z86" s="7">
        <v>1</v>
      </c>
      <c r="AA86" s="7">
        <v>0</v>
      </c>
      <c r="AB86" s="3">
        <f t="shared" si="11"/>
        <v>0</v>
      </c>
      <c r="AC86" s="3">
        <f t="shared" si="11"/>
        <v>1</v>
      </c>
      <c r="AD86" s="3">
        <f t="shared" si="11"/>
        <v>1</v>
      </c>
      <c r="AE86" s="3">
        <f t="shared" si="11"/>
        <v>0</v>
      </c>
      <c r="AF86" s="3">
        <f t="shared" si="11"/>
        <v>1</v>
      </c>
      <c r="AG86" s="3">
        <f t="shared" si="11"/>
        <v>0</v>
      </c>
      <c r="AH86" s="3">
        <f t="shared" si="11"/>
        <v>0</v>
      </c>
      <c r="AI86" s="47">
        <v>0.5</v>
      </c>
      <c r="AJ86" s="3">
        <f t="shared" si="11"/>
        <v>1</v>
      </c>
      <c r="AK86" s="3">
        <f t="shared" si="11"/>
        <v>1</v>
      </c>
      <c r="AL86" s="3">
        <f t="shared" si="11"/>
        <v>0</v>
      </c>
      <c r="AM86" s="3">
        <f t="shared" si="11"/>
        <v>0</v>
      </c>
      <c r="AN86" s="3">
        <f t="shared" si="11"/>
        <v>1</v>
      </c>
      <c r="AO86" s="7"/>
      <c r="AQ86" s="3">
        <f t="shared" si="14"/>
        <v>1</v>
      </c>
      <c r="AR86" s="3">
        <f t="shared" si="14"/>
        <v>1</v>
      </c>
    </row>
    <row r="87" spans="2:44" x14ac:dyDescent="0.25">
      <c r="B87" s="9" t="s">
        <v>148</v>
      </c>
      <c r="C87" s="4" t="s">
        <v>55</v>
      </c>
      <c r="D87" s="4" t="s">
        <v>125</v>
      </c>
      <c r="E87" s="4" t="s">
        <v>124</v>
      </c>
      <c r="F87" s="4" t="s">
        <v>133</v>
      </c>
      <c r="G87" s="4" t="s">
        <v>120</v>
      </c>
      <c r="H87" s="4" t="s">
        <v>129</v>
      </c>
      <c r="I87" s="4" t="s">
        <v>136</v>
      </c>
      <c r="J87" s="4" t="s">
        <v>135</v>
      </c>
      <c r="K87" s="4" t="s">
        <v>123</v>
      </c>
      <c r="L87" s="46" t="s">
        <v>56</v>
      </c>
      <c r="M87" s="4" t="s">
        <v>128</v>
      </c>
      <c r="N87" s="4" t="s">
        <v>121</v>
      </c>
      <c r="O87" s="4" t="s">
        <v>118</v>
      </c>
      <c r="P87" s="4" t="s">
        <v>122</v>
      </c>
      <c r="Q87" s="4" t="s">
        <v>119</v>
      </c>
      <c r="R87" s="8"/>
      <c r="T87" s="4" t="s">
        <v>120</v>
      </c>
      <c r="U87" s="4" t="s">
        <v>55</v>
      </c>
      <c r="W87" s="5">
        <f t="shared" si="12"/>
        <v>7.5</v>
      </c>
      <c r="X87" s="5">
        <f t="shared" si="13"/>
        <v>1</v>
      </c>
      <c r="Z87" s="3">
        <f t="shared" si="11"/>
        <v>0</v>
      </c>
      <c r="AA87" s="3">
        <f t="shared" si="11"/>
        <v>1</v>
      </c>
      <c r="AB87" s="3">
        <f t="shared" si="11"/>
        <v>0</v>
      </c>
      <c r="AC87" s="3">
        <f t="shared" si="11"/>
        <v>1</v>
      </c>
      <c r="AD87" s="3">
        <f t="shared" si="11"/>
        <v>1</v>
      </c>
      <c r="AE87" s="3">
        <f t="shared" si="11"/>
        <v>1</v>
      </c>
      <c r="AF87" s="3">
        <f t="shared" si="11"/>
        <v>0</v>
      </c>
      <c r="AG87" s="3">
        <f t="shared" si="11"/>
        <v>0</v>
      </c>
      <c r="AH87" s="3">
        <f t="shared" si="11"/>
        <v>1</v>
      </c>
      <c r="AI87" s="47">
        <v>0.5</v>
      </c>
      <c r="AJ87" s="3">
        <f t="shared" si="11"/>
        <v>0</v>
      </c>
      <c r="AK87" s="3">
        <f t="shared" si="11"/>
        <v>1</v>
      </c>
      <c r="AL87" s="3">
        <f t="shared" si="11"/>
        <v>0</v>
      </c>
      <c r="AM87" s="3">
        <f t="shared" si="11"/>
        <v>1</v>
      </c>
      <c r="AN87" s="3">
        <f t="shared" si="11"/>
        <v>0</v>
      </c>
      <c r="AO87" s="7"/>
      <c r="AQ87" s="3">
        <f t="shared" si="14"/>
        <v>1</v>
      </c>
      <c r="AR87" s="3">
        <f t="shared" si="14"/>
        <v>0</v>
      </c>
    </row>
    <row r="88" spans="2:44" s="2" customFormat="1" x14ac:dyDescent="0.25">
      <c r="B88" s="40" t="s">
        <v>170</v>
      </c>
      <c r="C88" s="7" t="s">
        <v>164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W88" s="43" t="s">
        <v>189</v>
      </c>
      <c r="X88" s="7">
        <v>0</v>
      </c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</row>
    <row r="89" spans="2:44" x14ac:dyDescent="0.25">
      <c r="AQ89" s="3"/>
      <c r="AR89" s="3"/>
    </row>
    <row r="90" spans="2:44" x14ac:dyDescent="0.25">
      <c r="AQ90" s="3"/>
      <c r="AR90" s="3"/>
    </row>
    <row r="91" spans="2:44" x14ac:dyDescent="0.25">
      <c r="AQ91" s="3"/>
      <c r="AR91" s="3"/>
    </row>
    <row r="92" spans="2:44" x14ac:dyDescent="0.25">
      <c r="AQ92" s="3"/>
      <c r="AR92" s="3"/>
    </row>
    <row r="93" spans="2:44" x14ac:dyDescent="0.25">
      <c r="AQ93" s="3"/>
      <c r="AR93" s="3"/>
    </row>
    <row r="94" spans="2:44" x14ac:dyDescent="0.25">
      <c r="AQ94" s="3"/>
      <c r="AR94" s="3"/>
    </row>
    <row r="95" spans="2:44" x14ac:dyDescent="0.25">
      <c r="AQ95" s="3"/>
      <c r="AR95" s="3"/>
    </row>
    <row r="96" spans="2:44" x14ac:dyDescent="0.25">
      <c r="AQ96" s="3"/>
      <c r="AR96" s="3"/>
    </row>
    <row r="97" spans="43:44" x14ac:dyDescent="0.25">
      <c r="AQ97" s="3"/>
      <c r="AR97" s="3"/>
    </row>
    <row r="98" spans="43:44" x14ac:dyDescent="0.25">
      <c r="AQ98" s="3"/>
      <c r="AR98" s="3"/>
    </row>
    <row r="99" spans="43:44" x14ac:dyDescent="0.25">
      <c r="AQ99" s="3"/>
      <c r="AR99" s="3"/>
    </row>
    <row r="100" spans="43:44" x14ac:dyDescent="0.25">
      <c r="AQ100" s="3"/>
      <c r="AR100" s="3"/>
    </row>
  </sheetData>
  <conditionalFormatting sqref="C4">
    <cfRule type="cellIs" dxfId="135" priority="16" operator="notEqual">
      <formula>$C$2</formula>
    </cfRule>
  </conditionalFormatting>
  <conditionalFormatting sqref="C11:C87">
    <cfRule type="cellIs" dxfId="134" priority="34" operator="notEqual">
      <formula>$C$2</formula>
    </cfRule>
  </conditionalFormatting>
  <conditionalFormatting sqref="D4">
    <cfRule type="cellIs" dxfId="133" priority="15" operator="notEqual">
      <formula>$D$2</formula>
    </cfRule>
  </conditionalFormatting>
  <conditionalFormatting sqref="D11:D87">
    <cfRule type="cellIs" dxfId="132" priority="33" operator="notEqual">
      <formula>$D$2</formula>
    </cfRule>
  </conditionalFormatting>
  <conditionalFormatting sqref="E4">
    <cfRule type="cellIs" dxfId="131" priority="14" operator="notEqual">
      <formula>$E$2</formula>
    </cfRule>
  </conditionalFormatting>
  <conditionalFormatting sqref="E11:E87">
    <cfRule type="cellIs" dxfId="130" priority="32" operator="notEqual">
      <formula>$E$2</formula>
    </cfRule>
  </conditionalFormatting>
  <conditionalFormatting sqref="F4">
    <cfRule type="cellIs" dxfId="129" priority="13" operator="notEqual">
      <formula>$F$2</formula>
    </cfRule>
  </conditionalFormatting>
  <conditionalFormatting sqref="F11:F87">
    <cfRule type="cellIs" dxfId="128" priority="31" operator="notEqual">
      <formula>$F$2</formula>
    </cfRule>
  </conditionalFormatting>
  <conditionalFormatting sqref="G4">
    <cfRule type="cellIs" dxfId="127" priority="12" operator="notEqual">
      <formula>$G$2</formula>
    </cfRule>
  </conditionalFormatting>
  <conditionalFormatting sqref="G11:G87">
    <cfRule type="cellIs" dxfId="126" priority="30" operator="notEqual">
      <formula>$G$2</formula>
    </cfRule>
  </conditionalFormatting>
  <conditionalFormatting sqref="H4">
    <cfRule type="cellIs" dxfId="125" priority="11" operator="notEqual">
      <formula>$H$2</formula>
    </cfRule>
  </conditionalFormatting>
  <conditionalFormatting sqref="H11:H87">
    <cfRule type="cellIs" dxfId="124" priority="29" operator="notEqual">
      <formula>$H$2</formula>
    </cfRule>
  </conditionalFormatting>
  <conditionalFormatting sqref="I4">
    <cfRule type="cellIs" dxfId="123" priority="10" operator="notEqual">
      <formula>$I$2</formula>
    </cfRule>
  </conditionalFormatting>
  <conditionalFormatting sqref="I11:I87">
    <cfRule type="cellIs" dxfId="122" priority="28" operator="notEqual">
      <formula>$I$2</formula>
    </cfRule>
  </conditionalFormatting>
  <conditionalFormatting sqref="J4">
    <cfRule type="cellIs" dxfId="121" priority="9" operator="notEqual">
      <formula>$J$2</formula>
    </cfRule>
  </conditionalFormatting>
  <conditionalFormatting sqref="J11:J87">
    <cfRule type="cellIs" dxfId="120" priority="27" operator="notEqual">
      <formula>$J$2</formula>
    </cfRule>
  </conditionalFormatting>
  <conditionalFormatting sqref="K4">
    <cfRule type="cellIs" dxfId="119" priority="8" operator="notEqual">
      <formula>$K$2</formula>
    </cfRule>
  </conditionalFormatting>
  <conditionalFormatting sqref="K11:K87">
    <cfRule type="cellIs" dxfId="118" priority="26" operator="notEqual">
      <formula>$K$2</formula>
    </cfRule>
  </conditionalFormatting>
  <conditionalFormatting sqref="L4">
    <cfRule type="cellIs" dxfId="117" priority="7" operator="notEqual">
      <formula>$L$2</formula>
    </cfRule>
  </conditionalFormatting>
  <conditionalFormatting sqref="L11:L87">
    <cfRule type="cellIs" dxfId="116" priority="25" operator="notEqual">
      <formula>$L$2</formula>
    </cfRule>
  </conditionalFormatting>
  <conditionalFormatting sqref="M4">
    <cfRule type="cellIs" dxfId="115" priority="6" operator="notEqual">
      <formula>$M$2</formula>
    </cfRule>
  </conditionalFormatting>
  <conditionalFormatting sqref="M11:M87">
    <cfRule type="cellIs" dxfId="114" priority="24" operator="notEqual">
      <formula>$M$2</formula>
    </cfRule>
  </conditionalFormatting>
  <conditionalFormatting sqref="N4">
    <cfRule type="cellIs" dxfId="113" priority="5" operator="notEqual">
      <formula>$N$2</formula>
    </cfRule>
  </conditionalFormatting>
  <conditionalFormatting sqref="N11:N87">
    <cfRule type="cellIs" dxfId="112" priority="23" operator="notEqual">
      <formula>$N$2</formula>
    </cfRule>
  </conditionalFormatting>
  <conditionalFormatting sqref="O4">
    <cfRule type="cellIs" dxfId="111" priority="4" operator="notEqual">
      <formula>$O$2</formula>
    </cfRule>
  </conditionalFormatting>
  <conditionalFormatting sqref="O11:O87">
    <cfRule type="cellIs" dxfId="110" priority="22" operator="notEqual">
      <formula>$O$2</formula>
    </cfRule>
  </conditionalFormatting>
  <conditionalFormatting sqref="P4">
    <cfRule type="cellIs" dxfId="109" priority="3" operator="notEqual">
      <formula>$P$2</formula>
    </cfRule>
  </conditionalFormatting>
  <conditionalFormatting sqref="P11:P87">
    <cfRule type="cellIs" dxfId="108" priority="21" operator="notEqual">
      <formula>$P$2</formula>
    </cfRule>
  </conditionalFormatting>
  <conditionalFormatting sqref="Q4">
    <cfRule type="cellIs" dxfId="107" priority="2" operator="notEqual">
      <formula>$Q$2</formula>
    </cfRule>
  </conditionalFormatting>
  <conditionalFormatting sqref="Q11:Q87">
    <cfRule type="cellIs" dxfId="106" priority="20" operator="notEqual">
      <formula>$Q$2</formula>
    </cfRule>
  </conditionalFormatting>
  <conditionalFormatting sqref="R4">
    <cfRule type="cellIs" dxfId="105" priority="1" operator="notEqual">
      <formula>$R$2</formula>
    </cfRule>
  </conditionalFormatting>
  <conditionalFormatting sqref="R11:R87">
    <cfRule type="cellIs" dxfId="104" priority="19" operator="notEqual">
      <formula>$R$2</formula>
    </cfRule>
  </conditionalFormatting>
  <conditionalFormatting sqref="T4:U5">
    <cfRule type="expression" dxfId="103" priority="18">
      <formula>COUNTIF($C$2:$R$2, T4:T5) = 0</formula>
    </cfRule>
  </conditionalFormatting>
  <conditionalFormatting sqref="T11:U87">
    <cfRule type="expression" dxfId="102" priority="39">
      <formula>COUNTIF($C$2:$R$2, T11:T87) = 0</formula>
    </cfRule>
  </conditionalFormatting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45306-3C94-4C7B-92CB-880FEAB46E73}">
  <dimension ref="B1:AR88"/>
  <sheetViews>
    <sheetView workbookViewId="0">
      <selection activeCell="T2" sqref="T2"/>
    </sheetView>
  </sheetViews>
  <sheetFormatPr defaultRowHeight="15" x14ac:dyDescent="0.25"/>
  <cols>
    <col min="1" max="1" width="1.7109375" customWidth="1"/>
    <col min="2" max="2" width="22.7109375" style="6" customWidth="1"/>
    <col min="3" max="3" width="9.7109375" style="3" bestFit="1" customWidth="1"/>
    <col min="4" max="4" width="8.140625" style="3" bestFit="1" customWidth="1"/>
    <col min="5" max="6" width="7.5703125" style="3" bestFit="1" customWidth="1"/>
    <col min="7" max="7" width="6.28515625" style="3" bestFit="1" customWidth="1"/>
    <col min="8" max="8" width="7.85546875" style="3" bestFit="1" customWidth="1"/>
    <col min="9" max="9" width="6.5703125" style="3" bestFit="1" customWidth="1"/>
    <col min="10" max="10" width="8.85546875" style="3" bestFit="1" customWidth="1"/>
    <col min="11" max="11" width="11" style="3" bestFit="1" customWidth="1"/>
    <col min="12" max="12" width="10.140625" style="3" bestFit="1" customWidth="1"/>
    <col min="13" max="13" width="8.7109375" style="3" bestFit="1" customWidth="1"/>
    <col min="14" max="14" width="7.5703125" style="3" bestFit="1" customWidth="1"/>
    <col min="15" max="15" width="9" style="3" bestFit="1" customWidth="1"/>
    <col min="16" max="16" width="12.7109375" style="3" bestFit="1" customWidth="1"/>
    <col min="17" max="18" width="2" style="3" bestFit="1" customWidth="1"/>
    <col min="19" max="19" width="1.7109375" style="3" customWidth="1"/>
    <col min="20" max="20" width="11" style="3" bestFit="1" customWidth="1"/>
    <col min="21" max="21" width="10.42578125" style="3" bestFit="1" customWidth="1"/>
    <col min="22" max="22" width="1.7109375" style="3" customWidth="1"/>
    <col min="23" max="23" width="7.42578125" style="3" bestFit="1" customWidth="1"/>
    <col min="24" max="24" width="5.85546875" style="3" bestFit="1" customWidth="1"/>
    <col min="25" max="25" width="1.7109375" style="3" customWidth="1"/>
    <col min="26" max="41" width="2" style="3" bestFit="1" customWidth="1"/>
    <col min="42" max="42" width="1.7109375" style="3" customWidth="1"/>
    <col min="43" max="44" width="2" bestFit="1" customWidth="1"/>
  </cols>
  <sheetData>
    <row r="1" spans="2:44" ht="15.75" thickBot="1" x14ac:dyDescent="0.3"/>
    <row r="2" spans="2:44" ht="15.75" thickBot="1" x14ac:dyDescent="0.3">
      <c r="B2" s="34" t="s">
        <v>201</v>
      </c>
      <c r="C2" s="33" t="s">
        <v>141</v>
      </c>
      <c r="D2" s="31" t="s">
        <v>133</v>
      </c>
      <c r="E2" s="31" t="s">
        <v>124</v>
      </c>
      <c r="F2" s="31" t="s">
        <v>135</v>
      </c>
      <c r="G2" s="31" t="s">
        <v>7</v>
      </c>
      <c r="H2" s="31" t="s">
        <v>129</v>
      </c>
      <c r="I2" s="31" t="s">
        <v>136</v>
      </c>
      <c r="J2" s="31" t="s">
        <v>134</v>
      </c>
      <c r="K2" s="31" t="s">
        <v>123</v>
      </c>
      <c r="L2" s="31" t="s">
        <v>139</v>
      </c>
      <c r="M2" s="31" t="s">
        <v>6</v>
      </c>
      <c r="N2" s="31" t="s">
        <v>126</v>
      </c>
      <c r="O2" s="31" t="s">
        <v>11</v>
      </c>
      <c r="P2" s="31" t="s">
        <v>130</v>
      </c>
      <c r="Q2" s="49" t="s">
        <v>2</v>
      </c>
      <c r="R2" s="44" t="s">
        <v>2</v>
      </c>
    </row>
    <row r="3" spans="2:44" x14ac:dyDescent="0.25">
      <c r="G3" s="35"/>
      <c r="T3" s="5" t="s">
        <v>5</v>
      </c>
      <c r="U3" s="5" t="s">
        <v>5</v>
      </c>
      <c r="W3" s="5" t="s">
        <v>3</v>
      </c>
      <c r="X3" s="5" t="s">
        <v>4</v>
      </c>
      <c r="Y3" s="5"/>
    </row>
    <row r="4" spans="2:44" x14ac:dyDescent="0.25">
      <c r="B4" s="9" t="s">
        <v>64</v>
      </c>
      <c r="C4" s="4" t="str" cm="1">
        <f t="array" ref="C4">_xlfn.IFS(C7&gt;C8, C5, C7&lt;C8, C6, C7=C8, "EVEN")</f>
        <v>Seahawks</v>
      </c>
      <c r="D4" s="4" t="str" cm="1">
        <f t="array" ref="D4">_xlfn.IFS(D7&gt;D8, D5, D7&lt;D8, D6, D7=D8, "EVEN")</f>
        <v>Jaguars</v>
      </c>
      <c r="E4" s="4" t="str" cm="1">
        <f t="array" ref="E4">_xlfn.IFS(E7&gt;E8, E5, E7&lt;E8, E6, E7=E8, "EVEN")</f>
        <v>Bears</v>
      </c>
      <c r="F4" s="4" t="str" cm="1">
        <f t="array" ref="F4">_xlfn.IFS(F7&gt;F8, F5, F7&lt;F8, F6, F7=F8, "EVEN")</f>
        <v>Ravens</v>
      </c>
      <c r="G4" s="4" t="str" cm="1">
        <f t="array" ref="G4">_xlfn.IFS(G7&gt;G8, G5, G7&lt;G8, G6, G7=G8, "EVEN")</f>
        <v>Colts</v>
      </c>
      <c r="H4" s="4" t="str" cm="1">
        <f t="array" ref="H4">_xlfn.IFS(H7&gt;H8, H5, H7&lt;H8, H6, H7=H8, "EVEN")</f>
        <v>Patriots</v>
      </c>
      <c r="I4" s="4" t="str" cm="1">
        <f t="array" ref="I4">_xlfn.IFS(I7&gt;I8, I5, I7&lt;I8, I6, I7=I8, "EVEN")</f>
        <v>Giants</v>
      </c>
      <c r="J4" s="4" t="str" cm="1">
        <f t="array" ref="J4">_xlfn.IFS(J7&gt;J8, J5, J7&lt;J8, J6, J7=J8, "EVEN")</f>
        <v>Eagles</v>
      </c>
      <c r="K4" s="4" t="str" cm="1">
        <f t="array" ref="K4">_xlfn.IFS(K7&gt;K8, K5, K7&lt;K8, K6, K7=K8, "EVEN")</f>
        <v>Steelers</v>
      </c>
      <c r="L4" s="4" t="str" cm="1">
        <f t="array" ref="L4">_xlfn.IFS(L7&gt;L8, L5, L7&lt;L8, L6, L7=L8, "EVEN")</f>
        <v>Rams</v>
      </c>
      <c r="M4" s="4" t="str" cm="1">
        <f t="array" ref="M4">_xlfn.IFS(M7&gt;M8, M5, M7&lt;M8, M6, M7=M8, "EVEN")</f>
        <v>Chiefs</v>
      </c>
      <c r="N4" s="4" t="str" cm="1">
        <f t="array" ref="N4">_xlfn.IFS(N7&gt;N8, N5, N7&lt;N8, N6, N7=N8, "EVEN")</f>
        <v>Bills</v>
      </c>
      <c r="O4" s="4" t="str" cm="1">
        <f t="array" ref="O4">_xlfn.IFS(O7&gt;O8, O5, O7&lt;O8, O6, O7=O8, "EVEN")</f>
        <v>Packers</v>
      </c>
      <c r="P4" s="4" t="str" cm="1">
        <f t="array" ref="P4">_xlfn.IFS(P7&gt;P8, P5, P7&lt;P8, P6, P7=P8, "EVEN")</f>
        <v>49ers</v>
      </c>
      <c r="Q4" s="8"/>
      <c r="R4" s="8"/>
      <c r="T4" s="4" t="s">
        <v>6</v>
      </c>
      <c r="U4" s="4" t="s">
        <v>130</v>
      </c>
      <c r="W4" s="5">
        <f>SUM(Z4:AO4)</f>
        <v>7</v>
      </c>
      <c r="X4" s="5">
        <f>SUM(AQ4:AR4)</f>
        <v>2</v>
      </c>
      <c r="Y4" s="5"/>
      <c r="Z4" s="3">
        <f>IF(C4=C$2,1,0)</f>
        <v>0</v>
      </c>
      <c r="AA4" s="3">
        <f>IF(D4=D$2,1,0)</f>
        <v>0</v>
      </c>
      <c r="AB4" s="3">
        <f t="shared" ref="AB4:AM5" si="0">IF(E4=E$2,1,0)</f>
        <v>1</v>
      </c>
      <c r="AC4" s="3">
        <f t="shared" si="0"/>
        <v>0</v>
      </c>
      <c r="AD4" s="3">
        <f t="shared" si="0"/>
        <v>0</v>
      </c>
      <c r="AE4" s="3">
        <f t="shared" si="0"/>
        <v>1</v>
      </c>
      <c r="AF4" s="3">
        <f t="shared" si="0"/>
        <v>0</v>
      </c>
      <c r="AG4" s="3">
        <f t="shared" si="0"/>
        <v>0</v>
      </c>
      <c r="AH4" s="3">
        <f t="shared" si="0"/>
        <v>1</v>
      </c>
      <c r="AI4" s="3">
        <f t="shared" si="0"/>
        <v>0</v>
      </c>
      <c r="AJ4" s="3">
        <f t="shared" si="0"/>
        <v>1</v>
      </c>
      <c r="AK4" s="3">
        <f t="shared" si="0"/>
        <v>1</v>
      </c>
      <c r="AL4" s="3">
        <f t="shared" si="0"/>
        <v>1</v>
      </c>
      <c r="AM4" s="3">
        <f t="shared" si="0"/>
        <v>1</v>
      </c>
      <c r="AN4" s="7"/>
      <c r="AO4" s="7"/>
      <c r="AQ4" s="3">
        <f>COUNTIF($C$2:$R$2, T4)</f>
        <v>1</v>
      </c>
      <c r="AR4" s="3">
        <f>COUNTIF($C$2:$R$2, U4)</f>
        <v>1</v>
      </c>
    </row>
    <row r="5" spans="2:44" x14ac:dyDescent="0.25">
      <c r="B5" s="1" t="s">
        <v>9</v>
      </c>
      <c r="C5" s="3" t="s">
        <v>118</v>
      </c>
      <c r="D5" s="3" t="s">
        <v>125</v>
      </c>
      <c r="E5" s="3" t="s">
        <v>124</v>
      </c>
      <c r="F5" s="3" t="s">
        <v>122</v>
      </c>
      <c r="G5" s="3" t="s">
        <v>132</v>
      </c>
      <c r="H5" s="3" t="s">
        <v>129</v>
      </c>
      <c r="I5" s="3" t="s">
        <v>136</v>
      </c>
      <c r="J5" s="3" t="s">
        <v>134</v>
      </c>
      <c r="K5" s="3" t="s">
        <v>123</v>
      </c>
      <c r="L5" s="3" t="s">
        <v>119</v>
      </c>
      <c r="M5" s="3" t="s">
        <v>6</v>
      </c>
      <c r="N5" s="3" t="s">
        <v>126</v>
      </c>
      <c r="O5" s="3" t="s">
        <v>11</v>
      </c>
      <c r="P5" s="3" t="s">
        <v>130</v>
      </c>
      <c r="T5" s="4" t="s">
        <v>119</v>
      </c>
      <c r="U5" s="4" t="s">
        <v>130</v>
      </c>
      <c r="W5" s="5">
        <f>SUM(Z5:AO5)</f>
        <v>9</v>
      </c>
      <c r="X5" s="5">
        <f>SUM(AQ5:AR5)</f>
        <v>1</v>
      </c>
      <c r="Y5" s="5"/>
      <c r="Z5" s="3">
        <f>IF(C5=C$2,1,0)</f>
        <v>0</v>
      </c>
      <c r="AA5" s="3">
        <f>IF(D5=D$2,1,0)</f>
        <v>0</v>
      </c>
      <c r="AB5" s="3">
        <f t="shared" si="0"/>
        <v>1</v>
      </c>
      <c r="AC5" s="3">
        <f t="shared" si="0"/>
        <v>0</v>
      </c>
      <c r="AD5" s="3">
        <f t="shared" si="0"/>
        <v>0</v>
      </c>
      <c r="AE5" s="3">
        <f t="shared" si="0"/>
        <v>1</v>
      </c>
      <c r="AF5" s="3">
        <f t="shared" si="0"/>
        <v>1</v>
      </c>
      <c r="AG5" s="3">
        <f t="shared" si="0"/>
        <v>1</v>
      </c>
      <c r="AH5" s="3">
        <f t="shared" si="0"/>
        <v>1</v>
      </c>
      <c r="AI5" s="3">
        <f t="shared" si="0"/>
        <v>0</v>
      </c>
      <c r="AJ5" s="3">
        <f t="shared" si="0"/>
        <v>1</v>
      </c>
      <c r="AK5" s="3">
        <f t="shared" si="0"/>
        <v>1</v>
      </c>
      <c r="AL5" s="3">
        <f t="shared" si="0"/>
        <v>1</v>
      </c>
      <c r="AM5" s="3">
        <f t="shared" si="0"/>
        <v>1</v>
      </c>
      <c r="AN5" s="7"/>
      <c r="AO5" s="7"/>
      <c r="AQ5" s="3">
        <f>COUNTIF($C$2:$R$2, T5)</f>
        <v>0</v>
      </c>
      <c r="AR5" s="3">
        <f>COUNTIF($C$2:$R$2, U5)</f>
        <v>1</v>
      </c>
    </row>
    <row r="6" spans="2:44" x14ac:dyDescent="0.25">
      <c r="B6" s="1" t="s">
        <v>10</v>
      </c>
      <c r="C6" s="3" t="s">
        <v>141</v>
      </c>
      <c r="D6" s="3" t="s">
        <v>133</v>
      </c>
      <c r="E6" s="3" t="s">
        <v>131</v>
      </c>
      <c r="F6" s="3" t="s">
        <v>135</v>
      </c>
      <c r="G6" s="3" t="s">
        <v>7</v>
      </c>
      <c r="H6" s="3" t="s">
        <v>137</v>
      </c>
      <c r="I6" s="3" t="s">
        <v>56</v>
      </c>
      <c r="J6" s="3" t="s">
        <v>62</v>
      </c>
      <c r="K6" s="3" t="s">
        <v>138</v>
      </c>
      <c r="L6" s="3" t="s">
        <v>139</v>
      </c>
      <c r="M6" s="3" t="s">
        <v>128</v>
      </c>
      <c r="N6" s="3" t="s">
        <v>127</v>
      </c>
      <c r="O6" s="3" t="s">
        <v>55</v>
      </c>
      <c r="P6" s="3" t="s">
        <v>63</v>
      </c>
    </row>
    <row r="7" spans="2:44" x14ac:dyDescent="0.25">
      <c r="B7" s="1" t="s">
        <v>0</v>
      </c>
      <c r="C7" s="3">
        <f t="shared" ref="C7:P7" si="1">COUNTIF(C$11:C$87,C5)</f>
        <v>56</v>
      </c>
      <c r="D7" s="3">
        <f t="shared" si="1"/>
        <v>59</v>
      </c>
      <c r="E7" s="3">
        <f t="shared" si="1"/>
        <v>38</v>
      </c>
      <c r="F7" s="3">
        <f t="shared" si="1"/>
        <v>68</v>
      </c>
      <c r="G7" s="3">
        <f t="shared" si="1"/>
        <v>71</v>
      </c>
      <c r="H7" s="3">
        <f t="shared" si="1"/>
        <v>72</v>
      </c>
      <c r="I7" s="3">
        <f t="shared" si="1"/>
        <v>29</v>
      </c>
      <c r="J7" s="3">
        <f t="shared" si="1"/>
        <v>36</v>
      </c>
      <c r="K7" s="3">
        <f t="shared" si="1"/>
        <v>62</v>
      </c>
      <c r="L7" s="3">
        <f t="shared" si="1"/>
        <v>73</v>
      </c>
      <c r="M7" s="3">
        <f t="shared" si="1"/>
        <v>69</v>
      </c>
      <c r="N7" s="3">
        <f t="shared" si="1"/>
        <v>63</v>
      </c>
      <c r="O7" s="3">
        <f t="shared" si="1"/>
        <v>53</v>
      </c>
      <c r="P7" s="3">
        <f t="shared" si="1"/>
        <v>71</v>
      </c>
      <c r="Q7" s="7"/>
      <c r="R7" s="7"/>
    </row>
    <row r="8" spans="2:44" x14ac:dyDescent="0.25">
      <c r="B8" s="1" t="s">
        <v>1</v>
      </c>
      <c r="C8" s="3">
        <f t="shared" ref="C8:P8" si="2">COUNTIF(C$11:C$87,C6)</f>
        <v>16</v>
      </c>
      <c r="D8" s="3">
        <f t="shared" si="2"/>
        <v>13</v>
      </c>
      <c r="E8" s="3">
        <f t="shared" si="2"/>
        <v>36</v>
      </c>
      <c r="F8" s="3">
        <f t="shared" si="2"/>
        <v>6</v>
      </c>
      <c r="G8" s="3">
        <f t="shared" si="2"/>
        <v>3</v>
      </c>
      <c r="H8" s="3">
        <f t="shared" si="2"/>
        <v>2</v>
      </c>
      <c r="I8" s="3">
        <f t="shared" si="2"/>
        <v>45</v>
      </c>
      <c r="J8" s="3">
        <f t="shared" si="2"/>
        <v>38</v>
      </c>
      <c r="K8" s="3">
        <f t="shared" si="2"/>
        <v>12</v>
      </c>
      <c r="L8" s="3">
        <f t="shared" si="2"/>
        <v>0</v>
      </c>
      <c r="M8" s="3">
        <f t="shared" si="2"/>
        <v>5</v>
      </c>
      <c r="N8" s="3">
        <f t="shared" si="2"/>
        <v>11</v>
      </c>
      <c r="O8" s="3">
        <f t="shared" si="2"/>
        <v>21</v>
      </c>
      <c r="P8" s="3">
        <f t="shared" si="2"/>
        <v>3</v>
      </c>
      <c r="Q8" s="7"/>
      <c r="R8" s="7"/>
    </row>
    <row r="9" spans="2:44" x14ac:dyDescent="0.25">
      <c r="B9" s="1"/>
    </row>
    <row r="10" spans="2:44" x14ac:dyDescent="0.25">
      <c r="B10" s="5" t="s">
        <v>8</v>
      </c>
      <c r="T10" s="5" t="s">
        <v>5</v>
      </c>
      <c r="U10" s="5" t="s">
        <v>5</v>
      </c>
      <c r="W10" s="5" t="s">
        <v>3</v>
      </c>
      <c r="X10" s="5" t="s">
        <v>4</v>
      </c>
      <c r="Y10" s="5"/>
    </row>
    <row r="11" spans="2:44" x14ac:dyDescent="0.25">
      <c r="B11" s="9" t="s">
        <v>65</v>
      </c>
      <c r="C11" s="4" t="s">
        <v>141</v>
      </c>
      <c r="D11" s="4" t="s">
        <v>133</v>
      </c>
      <c r="E11" s="4" t="s">
        <v>131</v>
      </c>
      <c r="F11" s="4" t="s">
        <v>122</v>
      </c>
      <c r="G11" s="4" t="s">
        <v>132</v>
      </c>
      <c r="H11" s="4" t="s">
        <v>129</v>
      </c>
      <c r="I11" s="4" t="s">
        <v>56</v>
      </c>
      <c r="J11" s="4" t="s">
        <v>62</v>
      </c>
      <c r="K11" s="4" t="s">
        <v>138</v>
      </c>
      <c r="L11" s="4" t="s">
        <v>119</v>
      </c>
      <c r="M11" s="4" t="s">
        <v>6</v>
      </c>
      <c r="N11" s="4" t="s">
        <v>126</v>
      </c>
      <c r="O11" s="4" t="s">
        <v>55</v>
      </c>
      <c r="P11" s="4" t="s">
        <v>130</v>
      </c>
      <c r="Q11" s="8"/>
      <c r="R11" s="8"/>
      <c r="T11" s="4" t="s">
        <v>130</v>
      </c>
      <c r="U11" s="4" t="s">
        <v>6</v>
      </c>
      <c r="W11" s="5">
        <f>SUM(Z11:AO11)</f>
        <v>6</v>
      </c>
      <c r="X11" s="5">
        <f>SUM(AQ11:AR11)</f>
        <v>2</v>
      </c>
      <c r="Y11" s="5"/>
      <c r="Z11" s="3">
        <f>IF(C11=C$2,1,0)</f>
        <v>1</v>
      </c>
      <c r="AA11" s="3">
        <f>IF(D11=D$2,1,0)</f>
        <v>1</v>
      </c>
      <c r="AB11" s="3">
        <f t="shared" ref="AB11:AD26" si="3">IF(E11=E$2,1,0)</f>
        <v>0</v>
      </c>
      <c r="AC11" s="3">
        <f t="shared" si="3"/>
        <v>0</v>
      </c>
      <c r="AD11" s="3">
        <f>IF(G11=G$2,1,0)</f>
        <v>0</v>
      </c>
      <c r="AE11" s="3">
        <f t="shared" ref="AE11:AM26" si="4">IF(H11=H$2,1,0)</f>
        <v>1</v>
      </c>
      <c r="AF11" s="3">
        <f t="shared" si="4"/>
        <v>0</v>
      </c>
      <c r="AG11" s="3">
        <f t="shared" si="4"/>
        <v>0</v>
      </c>
      <c r="AH11" s="3">
        <f t="shared" si="4"/>
        <v>0</v>
      </c>
      <c r="AI11" s="3">
        <f t="shared" si="4"/>
        <v>0</v>
      </c>
      <c r="AJ11" s="3">
        <f t="shared" si="4"/>
        <v>1</v>
      </c>
      <c r="AK11" s="3">
        <f t="shared" si="4"/>
        <v>1</v>
      </c>
      <c r="AL11" s="3">
        <f t="shared" si="4"/>
        <v>0</v>
      </c>
      <c r="AM11" s="3">
        <f t="shared" si="4"/>
        <v>1</v>
      </c>
      <c r="AN11" s="7"/>
      <c r="AO11" s="7"/>
      <c r="AQ11" s="3">
        <f>COUNTIF($C$2:$R$2, T11)</f>
        <v>1</v>
      </c>
      <c r="AR11" s="3">
        <f>COUNTIF($C$2:$R$2, U11)</f>
        <v>1</v>
      </c>
    </row>
    <row r="12" spans="2:44" x14ac:dyDescent="0.25">
      <c r="B12" s="9" t="s">
        <v>66</v>
      </c>
      <c r="C12" s="4" t="s">
        <v>118</v>
      </c>
      <c r="D12" s="4" t="s">
        <v>133</v>
      </c>
      <c r="E12" s="4" t="s">
        <v>131</v>
      </c>
      <c r="F12" s="4" t="s">
        <v>122</v>
      </c>
      <c r="G12" s="4" t="s">
        <v>132</v>
      </c>
      <c r="H12" s="4" t="s">
        <v>129</v>
      </c>
      <c r="I12" s="4" t="s">
        <v>56</v>
      </c>
      <c r="J12" s="4" t="s">
        <v>62</v>
      </c>
      <c r="K12" s="4" t="s">
        <v>123</v>
      </c>
      <c r="L12" s="4" t="s">
        <v>119</v>
      </c>
      <c r="M12" s="4" t="s">
        <v>6</v>
      </c>
      <c r="N12" s="4" t="s">
        <v>126</v>
      </c>
      <c r="O12" s="4" t="s">
        <v>55</v>
      </c>
      <c r="P12" s="4" t="s">
        <v>130</v>
      </c>
      <c r="Q12" s="8"/>
      <c r="R12" s="8"/>
      <c r="T12" s="4" t="s">
        <v>126</v>
      </c>
      <c r="U12" s="4" t="s">
        <v>119</v>
      </c>
      <c r="W12" s="5">
        <f t="shared" ref="W12:W75" si="5">SUM(Z12:AO12)</f>
        <v>6</v>
      </c>
      <c r="X12" s="5">
        <f t="shared" ref="X12:X75" si="6">SUM(AQ12:AR12)</f>
        <v>1</v>
      </c>
      <c r="Y12" s="5"/>
      <c r="Z12" s="3">
        <f t="shared" ref="Z12:AM41" si="7">IF(C12=C$2,1,0)</f>
        <v>0</v>
      </c>
      <c r="AA12" s="3">
        <f t="shared" si="7"/>
        <v>1</v>
      </c>
      <c r="AB12" s="3">
        <f t="shared" si="3"/>
        <v>0</v>
      </c>
      <c r="AC12" s="3">
        <f t="shared" si="3"/>
        <v>0</v>
      </c>
      <c r="AD12" s="3">
        <f t="shared" si="3"/>
        <v>0</v>
      </c>
      <c r="AE12" s="3">
        <f t="shared" si="4"/>
        <v>1</v>
      </c>
      <c r="AF12" s="3">
        <f t="shared" si="4"/>
        <v>0</v>
      </c>
      <c r="AG12" s="3">
        <f t="shared" si="4"/>
        <v>0</v>
      </c>
      <c r="AH12" s="3">
        <f t="shared" si="4"/>
        <v>1</v>
      </c>
      <c r="AI12" s="3">
        <f t="shared" si="4"/>
        <v>0</v>
      </c>
      <c r="AJ12" s="3">
        <f t="shared" si="4"/>
        <v>1</v>
      </c>
      <c r="AK12" s="3">
        <f t="shared" si="4"/>
        <v>1</v>
      </c>
      <c r="AL12" s="3">
        <f t="shared" si="4"/>
        <v>0</v>
      </c>
      <c r="AM12" s="3">
        <f t="shared" si="4"/>
        <v>1</v>
      </c>
      <c r="AN12" s="7"/>
      <c r="AO12" s="7"/>
      <c r="AQ12" s="3">
        <f t="shared" ref="AQ12:AR75" si="8">COUNTIF($C$2:$R$2, T12)</f>
        <v>1</v>
      </c>
      <c r="AR12" s="3">
        <f t="shared" si="8"/>
        <v>0</v>
      </c>
    </row>
    <row r="13" spans="2:44" x14ac:dyDescent="0.25">
      <c r="B13" s="9" t="s">
        <v>155</v>
      </c>
      <c r="C13" s="4" t="s">
        <v>118</v>
      </c>
      <c r="D13" s="4" t="s">
        <v>125</v>
      </c>
      <c r="E13" s="4" t="s">
        <v>131</v>
      </c>
      <c r="F13" s="4" t="s">
        <v>122</v>
      </c>
      <c r="G13" s="4" t="s">
        <v>132</v>
      </c>
      <c r="H13" s="4" t="s">
        <v>129</v>
      </c>
      <c r="I13" s="4" t="s">
        <v>56</v>
      </c>
      <c r="J13" s="4" t="s">
        <v>62</v>
      </c>
      <c r="K13" s="4" t="s">
        <v>123</v>
      </c>
      <c r="L13" s="4" t="s">
        <v>119</v>
      </c>
      <c r="M13" s="4" t="s">
        <v>128</v>
      </c>
      <c r="N13" s="4" t="s">
        <v>126</v>
      </c>
      <c r="O13" s="4" t="s">
        <v>11</v>
      </c>
      <c r="P13" s="4" t="s">
        <v>63</v>
      </c>
      <c r="Q13" s="8"/>
      <c r="R13" s="8"/>
      <c r="T13" s="4" t="s">
        <v>119</v>
      </c>
      <c r="U13" s="4" t="s">
        <v>123</v>
      </c>
      <c r="W13" s="5">
        <f t="shared" si="5"/>
        <v>4</v>
      </c>
      <c r="X13" s="5">
        <f t="shared" si="6"/>
        <v>1</v>
      </c>
      <c r="Y13" s="5"/>
      <c r="Z13" s="3">
        <f t="shared" si="7"/>
        <v>0</v>
      </c>
      <c r="AA13" s="3">
        <f t="shared" si="7"/>
        <v>0</v>
      </c>
      <c r="AB13" s="3">
        <f t="shared" si="3"/>
        <v>0</v>
      </c>
      <c r="AC13" s="3">
        <f t="shared" si="3"/>
        <v>0</v>
      </c>
      <c r="AD13" s="3">
        <f t="shared" si="3"/>
        <v>0</v>
      </c>
      <c r="AE13" s="3">
        <f t="shared" si="4"/>
        <v>1</v>
      </c>
      <c r="AF13" s="3">
        <f t="shared" si="4"/>
        <v>0</v>
      </c>
      <c r="AG13" s="3">
        <f t="shared" si="4"/>
        <v>0</v>
      </c>
      <c r="AH13" s="3">
        <f t="shared" si="4"/>
        <v>1</v>
      </c>
      <c r="AI13" s="3">
        <f t="shared" si="4"/>
        <v>0</v>
      </c>
      <c r="AJ13" s="3">
        <f t="shared" si="4"/>
        <v>0</v>
      </c>
      <c r="AK13" s="3">
        <f t="shared" si="4"/>
        <v>1</v>
      </c>
      <c r="AL13" s="3">
        <f t="shared" si="4"/>
        <v>1</v>
      </c>
      <c r="AM13" s="3">
        <f t="shared" si="4"/>
        <v>0</v>
      </c>
      <c r="AN13" s="7"/>
      <c r="AO13" s="7"/>
      <c r="AQ13" s="3">
        <f t="shared" si="8"/>
        <v>0</v>
      </c>
      <c r="AR13" s="3">
        <f t="shared" si="8"/>
        <v>1</v>
      </c>
    </row>
    <row r="14" spans="2:44" x14ac:dyDescent="0.25">
      <c r="B14" s="9" t="s">
        <v>160</v>
      </c>
      <c r="C14" s="4" t="s">
        <v>118</v>
      </c>
      <c r="D14" s="4" t="s">
        <v>125</v>
      </c>
      <c r="E14" s="4" t="s">
        <v>131</v>
      </c>
      <c r="F14" s="4" t="s">
        <v>122</v>
      </c>
      <c r="G14" s="4" t="s">
        <v>132</v>
      </c>
      <c r="H14" s="4" t="s">
        <v>129</v>
      </c>
      <c r="I14" s="4" t="s">
        <v>136</v>
      </c>
      <c r="J14" s="4" t="s">
        <v>62</v>
      </c>
      <c r="K14" s="4" t="s">
        <v>123</v>
      </c>
      <c r="L14" s="4" t="s">
        <v>119</v>
      </c>
      <c r="M14" s="4" t="s">
        <v>6</v>
      </c>
      <c r="N14" s="4" t="s">
        <v>126</v>
      </c>
      <c r="O14" s="4" t="s">
        <v>11</v>
      </c>
      <c r="P14" s="4" t="s">
        <v>130</v>
      </c>
      <c r="Q14" s="8"/>
      <c r="R14" s="8"/>
      <c r="T14" s="4" t="s">
        <v>6</v>
      </c>
      <c r="U14" s="4" t="s">
        <v>119</v>
      </c>
      <c r="W14" s="5">
        <f t="shared" si="5"/>
        <v>7</v>
      </c>
      <c r="X14" s="5">
        <f t="shared" si="6"/>
        <v>1</v>
      </c>
      <c r="Z14" s="3">
        <f t="shared" si="7"/>
        <v>0</v>
      </c>
      <c r="AA14" s="3">
        <f t="shared" si="7"/>
        <v>0</v>
      </c>
      <c r="AB14" s="3">
        <f t="shared" si="3"/>
        <v>0</v>
      </c>
      <c r="AC14" s="3">
        <f t="shared" si="3"/>
        <v>0</v>
      </c>
      <c r="AD14" s="3">
        <f t="shared" si="3"/>
        <v>0</v>
      </c>
      <c r="AE14" s="3">
        <f t="shared" si="4"/>
        <v>1</v>
      </c>
      <c r="AF14" s="3">
        <f t="shared" si="4"/>
        <v>1</v>
      </c>
      <c r="AG14" s="3">
        <f t="shared" si="4"/>
        <v>0</v>
      </c>
      <c r="AH14" s="3">
        <f t="shared" si="4"/>
        <v>1</v>
      </c>
      <c r="AI14" s="3">
        <f t="shared" si="4"/>
        <v>0</v>
      </c>
      <c r="AJ14" s="3">
        <f t="shared" si="4"/>
        <v>1</v>
      </c>
      <c r="AK14" s="3">
        <f t="shared" si="4"/>
        <v>1</v>
      </c>
      <c r="AL14" s="3">
        <f t="shared" si="4"/>
        <v>1</v>
      </c>
      <c r="AM14" s="3">
        <f t="shared" si="4"/>
        <v>1</v>
      </c>
      <c r="AN14" s="7"/>
      <c r="AO14" s="7"/>
      <c r="AQ14" s="3">
        <f t="shared" si="8"/>
        <v>1</v>
      </c>
      <c r="AR14" s="3">
        <f t="shared" si="8"/>
        <v>0</v>
      </c>
    </row>
    <row r="15" spans="2:44" x14ac:dyDescent="0.25">
      <c r="B15" s="9" t="s">
        <v>154</v>
      </c>
      <c r="C15" s="4" t="s">
        <v>118</v>
      </c>
      <c r="D15" s="4" t="s">
        <v>125</v>
      </c>
      <c r="E15" s="4" t="s">
        <v>131</v>
      </c>
      <c r="F15" s="4" t="s">
        <v>122</v>
      </c>
      <c r="G15" s="4" t="s">
        <v>132</v>
      </c>
      <c r="H15" s="4" t="s">
        <v>129</v>
      </c>
      <c r="I15" s="4" t="s">
        <v>56</v>
      </c>
      <c r="J15" s="4" t="s">
        <v>62</v>
      </c>
      <c r="K15" s="4" t="s">
        <v>123</v>
      </c>
      <c r="L15" s="4" t="s">
        <v>119</v>
      </c>
      <c r="M15" s="4" t="s">
        <v>6</v>
      </c>
      <c r="N15" s="4" t="s">
        <v>126</v>
      </c>
      <c r="O15" s="4" t="s">
        <v>11</v>
      </c>
      <c r="P15" s="4" t="s">
        <v>130</v>
      </c>
      <c r="Q15" s="8"/>
      <c r="R15" s="8"/>
      <c r="T15" s="4" t="s">
        <v>132</v>
      </c>
      <c r="U15" s="4" t="s">
        <v>119</v>
      </c>
      <c r="W15" s="5">
        <f t="shared" si="5"/>
        <v>6</v>
      </c>
      <c r="X15" s="5">
        <f t="shared" si="6"/>
        <v>0</v>
      </c>
      <c r="Z15" s="3">
        <f t="shared" si="7"/>
        <v>0</v>
      </c>
      <c r="AA15" s="3">
        <f t="shared" si="7"/>
        <v>0</v>
      </c>
      <c r="AB15" s="3">
        <f t="shared" si="3"/>
        <v>0</v>
      </c>
      <c r="AC15" s="3">
        <f t="shared" si="3"/>
        <v>0</v>
      </c>
      <c r="AD15" s="3">
        <f t="shared" si="3"/>
        <v>0</v>
      </c>
      <c r="AE15" s="3">
        <f t="shared" si="4"/>
        <v>1</v>
      </c>
      <c r="AF15" s="3">
        <f t="shared" si="4"/>
        <v>0</v>
      </c>
      <c r="AG15" s="3">
        <f t="shared" si="4"/>
        <v>0</v>
      </c>
      <c r="AH15" s="3">
        <f t="shared" si="4"/>
        <v>1</v>
      </c>
      <c r="AI15" s="3">
        <f t="shared" si="4"/>
        <v>0</v>
      </c>
      <c r="AJ15" s="3">
        <f t="shared" si="4"/>
        <v>1</v>
      </c>
      <c r="AK15" s="3">
        <f t="shared" si="4"/>
        <v>1</v>
      </c>
      <c r="AL15" s="3">
        <f t="shared" si="4"/>
        <v>1</v>
      </c>
      <c r="AM15" s="3">
        <f t="shared" si="4"/>
        <v>1</v>
      </c>
      <c r="AN15" s="7"/>
      <c r="AO15" s="7"/>
      <c r="AQ15" s="3">
        <f t="shared" si="8"/>
        <v>0</v>
      </c>
      <c r="AR15" s="3">
        <f t="shared" si="8"/>
        <v>0</v>
      </c>
    </row>
    <row r="16" spans="2:44" x14ac:dyDescent="0.25">
      <c r="B16" s="9" t="s">
        <v>67</v>
      </c>
      <c r="C16" s="4" t="s">
        <v>118</v>
      </c>
      <c r="D16" s="4" t="s">
        <v>125</v>
      </c>
      <c r="E16" s="4" t="s">
        <v>131</v>
      </c>
      <c r="F16" s="4" t="s">
        <v>122</v>
      </c>
      <c r="G16" s="4" t="s">
        <v>132</v>
      </c>
      <c r="H16" s="4" t="s">
        <v>129</v>
      </c>
      <c r="I16" s="4" t="s">
        <v>136</v>
      </c>
      <c r="J16" s="4" t="s">
        <v>134</v>
      </c>
      <c r="K16" s="4" t="s">
        <v>123</v>
      </c>
      <c r="L16" s="4" t="s">
        <v>119</v>
      </c>
      <c r="M16" s="4" t="s">
        <v>6</v>
      </c>
      <c r="N16" s="4" t="s">
        <v>126</v>
      </c>
      <c r="O16" s="4" t="s">
        <v>11</v>
      </c>
      <c r="P16" s="4" t="s">
        <v>130</v>
      </c>
      <c r="Q16" s="8"/>
      <c r="R16" s="8"/>
      <c r="T16" s="4" t="s">
        <v>130</v>
      </c>
      <c r="U16" s="4" t="s">
        <v>132</v>
      </c>
      <c r="W16" s="5">
        <f t="shared" si="5"/>
        <v>8</v>
      </c>
      <c r="X16" s="5">
        <f t="shared" si="6"/>
        <v>1</v>
      </c>
      <c r="Z16" s="3">
        <f t="shared" si="7"/>
        <v>0</v>
      </c>
      <c r="AA16" s="3">
        <f t="shared" si="7"/>
        <v>0</v>
      </c>
      <c r="AB16" s="3">
        <f t="shared" si="3"/>
        <v>0</v>
      </c>
      <c r="AC16" s="3">
        <f t="shared" si="3"/>
        <v>0</v>
      </c>
      <c r="AD16" s="3">
        <f t="shared" si="3"/>
        <v>0</v>
      </c>
      <c r="AE16" s="3">
        <f t="shared" si="4"/>
        <v>1</v>
      </c>
      <c r="AF16" s="3">
        <f t="shared" si="4"/>
        <v>1</v>
      </c>
      <c r="AG16" s="3">
        <f t="shared" si="4"/>
        <v>1</v>
      </c>
      <c r="AH16" s="3">
        <f t="shared" si="4"/>
        <v>1</v>
      </c>
      <c r="AI16" s="3">
        <f t="shared" si="4"/>
        <v>0</v>
      </c>
      <c r="AJ16" s="3">
        <f t="shared" si="4"/>
        <v>1</v>
      </c>
      <c r="AK16" s="3">
        <f t="shared" si="4"/>
        <v>1</v>
      </c>
      <c r="AL16" s="3">
        <f t="shared" si="4"/>
        <v>1</v>
      </c>
      <c r="AM16" s="3">
        <f t="shared" si="4"/>
        <v>1</v>
      </c>
      <c r="AN16" s="7"/>
      <c r="AO16" s="7"/>
      <c r="AQ16" s="3">
        <f t="shared" si="8"/>
        <v>1</v>
      </c>
      <c r="AR16" s="3">
        <f t="shared" si="8"/>
        <v>0</v>
      </c>
    </row>
    <row r="17" spans="2:44" x14ac:dyDescent="0.25">
      <c r="B17" s="9" t="s">
        <v>68</v>
      </c>
      <c r="C17" s="4" t="s">
        <v>118</v>
      </c>
      <c r="D17" s="4" t="s">
        <v>125</v>
      </c>
      <c r="E17" s="4" t="s">
        <v>124</v>
      </c>
      <c r="F17" s="4" t="s">
        <v>122</v>
      </c>
      <c r="G17" s="4" t="s">
        <v>132</v>
      </c>
      <c r="H17" s="4" t="s">
        <v>129</v>
      </c>
      <c r="I17" s="4" t="s">
        <v>136</v>
      </c>
      <c r="J17" s="4" t="s">
        <v>62</v>
      </c>
      <c r="K17" s="4" t="s">
        <v>123</v>
      </c>
      <c r="L17" s="4" t="s">
        <v>119</v>
      </c>
      <c r="M17" s="4" t="s">
        <v>6</v>
      </c>
      <c r="N17" s="4" t="s">
        <v>126</v>
      </c>
      <c r="O17" s="4" t="s">
        <v>11</v>
      </c>
      <c r="P17" s="4" t="s">
        <v>130</v>
      </c>
      <c r="Q17" s="8"/>
      <c r="R17" s="8"/>
      <c r="T17" s="4" t="s">
        <v>6</v>
      </c>
      <c r="U17" s="4" t="s">
        <v>119</v>
      </c>
      <c r="W17" s="5">
        <f t="shared" si="5"/>
        <v>8</v>
      </c>
      <c r="X17" s="5">
        <f t="shared" si="6"/>
        <v>1</v>
      </c>
      <c r="Z17" s="3">
        <f t="shared" si="7"/>
        <v>0</v>
      </c>
      <c r="AA17" s="3">
        <f t="shared" si="7"/>
        <v>0</v>
      </c>
      <c r="AB17" s="3">
        <f t="shared" si="3"/>
        <v>1</v>
      </c>
      <c r="AC17" s="3">
        <f t="shared" si="3"/>
        <v>0</v>
      </c>
      <c r="AD17" s="3">
        <f t="shared" si="3"/>
        <v>0</v>
      </c>
      <c r="AE17" s="3">
        <f t="shared" si="4"/>
        <v>1</v>
      </c>
      <c r="AF17" s="3">
        <f t="shared" si="4"/>
        <v>1</v>
      </c>
      <c r="AG17" s="3">
        <f t="shared" si="4"/>
        <v>0</v>
      </c>
      <c r="AH17" s="3">
        <f t="shared" si="4"/>
        <v>1</v>
      </c>
      <c r="AI17" s="3">
        <f t="shared" si="4"/>
        <v>0</v>
      </c>
      <c r="AJ17" s="3">
        <f t="shared" si="4"/>
        <v>1</v>
      </c>
      <c r="AK17" s="3">
        <f t="shared" si="4"/>
        <v>1</v>
      </c>
      <c r="AL17" s="3">
        <f t="shared" si="4"/>
        <v>1</v>
      </c>
      <c r="AM17" s="3">
        <f t="shared" si="4"/>
        <v>1</v>
      </c>
      <c r="AN17" s="7"/>
      <c r="AO17" s="7"/>
      <c r="AQ17" s="3">
        <f t="shared" si="8"/>
        <v>1</v>
      </c>
      <c r="AR17" s="3">
        <f t="shared" si="8"/>
        <v>0</v>
      </c>
    </row>
    <row r="18" spans="2:44" x14ac:dyDescent="0.25">
      <c r="B18" s="9" t="s">
        <v>69</v>
      </c>
      <c r="C18" s="4" t="s">
        <v>141</v>
      </c>
      <c r="D18" s="4" t="s">
        <v>125</v>
      </c>
      <c r="E18" s="4" t="s">
        <v>124</v>
      </c>
      <c r="F18" s="4" t="s">
        <v>122</v>
      </c>
      <c r="G18" s="4" t="s">
        <v>132</v>
      </c>
      <c r="H18" s="4" t="s">
        <v>129</v>
      </c>
      <c r="I18" s="4" t="s">
        <v>136</v>
      </c>
      <c r="J18" s="4" t="s">
        <v>62</v>
      </c>
      <c r="K18" s="4" t="s">
        <v>123</v>
      </c>
      <c r="L18" s="4" t="s">
        <v>119</v>
      </c>
      <c r="M18" s="4" t="s">
        <v>6</v>
      </c>
      <c r="N18" s="4" t="s">
        <v>126</v>
      </c>
      <c r="O18" s="4" t="s">
        <v>55</v>
      </c>
      <c r="P18" s="4" t="s">
        <v>130</v>
      </c>
      <c r="Q18" s="8"/>
      <c r="R18" s="8"/>
      <c r="T18" s="4" t="s">
        <v>130</v>
      </c>
      <c r="U18" s="4" t="s">
        <v>6</v>
      </c>
      <c r="W18" s="5">
        <f t="shared" si="5"/>
        <v>8</v>
      </c>
      <c r="X18" s="5">
        <f t="shared" si="6"/>
        <v>2</v>
      </c>
      <c r="Z18" s="3">
        <f t="shared" si="7"/>
        <v>1</v>
      </c>
      <c r="AA18" s="3">
        <f t="shared" si="7"/>
        <v>0</v>
      </c>
      <c r="AB18" s="3">
        <f t="shared" si="3"/>
        <v>1</v>
      </c>
      <c r="AC18" s="3">
        <f t="shared" si="3"/>
        <v>0</v>
      </c>
      <c r="AD18" s="3">
        <f t="shared" si="3"/>
        <v>0</v>
      </c>
      <c r="AE18" s="3">
        <f t="shared" si="4"/>
        <v>1</v>
      </c>
      <c r="AF18" s="3">
        <f t="shared" si="4"/>
        <v>1</v>
      </c>
      <c r="AG18" s="3">
        <f t="shared" si="4"/>
        <v>0</v>
      </c>
      <c r="AH18" s="3">
        <f t="shared" si="4"/>
        <v>1</v>
      </c>
      <c r="AI18" s="3">
        <f t="shared" si="4"/>
        <v>0</v>
      </c>
      <c r="AJ18" s="3">
        <f t="shared" si="4"/>
        <v>1</v>
      </c>
      <c r="AK18" s="3">
        <f t="shared" si="4"/>
        <v>1</v>
      </c>
      <c r="AL18" s="3">
        <f t="shared" si="4"/>
        <v>0</v>
      </c>
      <c r="AM18" s="3">
        <f t="shared" si="4"/>
        <v>1</v>
      </c>
      <c r="AN18" s="7"/>
      <c r="AO18" s="7"/>
      <c r="AQ18" s="3">
        <f t="shared" si="8"/>
        <v>1</v>
      </c>
      <c r="AR18" s="3">
        <f t="shared" si="8"/>
        <v>1</v>
      </c>
    </row>
    <row r="19" spans="2:44" x14ac:dyDescent="0.25">
      <c r="B19" s="9" t="s">
        <v>70</v>
      </c>
      <c r="C19" s="4" t="s">
        <v>118</v>
      </c>
      <c r="D19" s="4" t="s">
        <v>125</v>
      </c>
      <c r="E19" s="4" t="s">
        <v>124</v>
      </c>
      <c r="F19" s="4" t="s">
        <v>122</v>
      </c>
      <c r="G19" s="4" t="s">
        <v>132</v>
      </c>
      <c r="H19" s="4" t="s">
        <v>129</v>
      </c>
      <c r="I19" s="4" t="s">
        <v>56</v>
      </c>
      <c r="J19" s="4" t="s">
        <v>134</v>
      </c>
      <c r="K19" s="4" t="s">
        <v>123</v>
      </c>
      <c r="L19" s="4" t="s">
        <v>119</v>
      </c>
      <c r="M19" s="4" t="s">
        <v>6</v>
      </c>
      <c r="N19" s="4" t="s">
        <v>127</v>
      </c>
      <c r="O19" s="4" t="s">
        <v>11</v>
      </c>
      <c r="P19" s="4" t="s">
        <v>130</v>
      </c>
      <c r="Q19" s="8"/>
      <c r="R19" s="8"/>
      <c r="T19" s="4" t="s">
        <v>130</v>
      </c>
      <c r="U19" s="4" t="s">
        <v>6</v>
      </c>
      <c r="W19" s="5">
        <f t="shared" si="5"/>
        <v>7</v>
      </c>
      <c r="X19" s="5">
        <f t="shared" si="6"/>
        <v>2</v>
      </c>
      <c r="Z19" s="3">
        <f t="shared" si="7"/>
        <v>0</v>
      </c>
      <c r="AA19" s="3">
        <f t="shared" si="7"/>
        <v>0</v>
      </c>
      <c r="AB19" s="3">
        <f t="shared" si="3"/>
        <v>1</v>
      </c>
      <c r="AC19" s="3">
        <f t="shared" si="3"/>
        <v>0</v>
      </c>
      <c r="AD19" s="3">
        <f t="shared" si="3"/>
        <v>0</v>
      </c>
      <c r="AE19" s="3">
        <f t="shared" si="4"/>
        <v>1</v>
      </c>
      <c r="AF19" s="3">
        <f t="shared" si="4"/>
        <v>0</v>
      </c>
      <c r="AG19" s="3">
        <f t="shared" si="4"/>
        <v>1</v>
      </c>
      <c r="AH19" s="3">
        <f t="shared" si="4"/>
        <v>1</v>
      </c>
      <c r="AI19" s="3">
        <f t="shared" si="4"/>
        <v>0</v>
      </c>
      <c r="AJ19" s="3">
        <f t="shared" si="4"/>
        <v>1</v>
      </c>
      <c r="AK19" s="3">
        <f t="shared" si="4"/>
        <v>0</v>
      </c>
      <c r="AL19" s="3">
        <f t="shared" si="4"/>
        <v>1</v>
      </c>
      <c r="AM19" s="3">
        <f t="shared" si="4"/>
        <v>1</v>
      </c>
      <c r="AN19" s="7"/>
      <c r="AO19" s="7"/>
      <c r="AQ19" s="3">
        <f t="shared" si="8"/>
        <v>1</v>
      </c>
      <c r="AR19" s="3">
        <f t="shared" si="8"/>
        <v>1</v>
      </c>
    </row>
    <row r="20" spans="2:44" x14ac:dyDescent="0.25">
      <c r="B20" s="9" t="s">
        <v>71</v>
      </c>
      <c r="C20" s="4" t="s">
        <v>118</v>
      </c>
      <c r="D20" s="4" t="s">
        <v>125</v>
      </c>
      <c r="E20" s="4" t="s">
        <v>131</v>
      </c>
      <c r="F20" s="4" t="s">
        <v>122</v>
      </c>
      <c r="G20" s="4" t="s">
        <v>132</v>
      </c>
      <c r="H20" s="4" t="s">
        <v>129</v>
      </c>
      <c r="I20" s="4" t="s">
        <v>56</v>
      </c>
      <c r="J20" s="4" t="s">
        <v>62</v>
      </c>
      <c r="K20" s="4" t="s">
        <v>138</v>
      </c>
      <c r="L20" s="4" t="s">
        <v>119</v>
      </c>
      <c r="M20" s="4" t="s">
        <v>6</v>
      </c>
      <c r="N20" s="4" t="s">
        <v>126</v>
      </c>
      <c r="O20" s="4" t="s">
        <v>11</v>
      </c>
      <c r="P20" s="4" t="s">
        <v>130</v>
      </c>
      <c r="Q20" s="8"/>
      <c r="R20" s="8"/>
      <c r="T20" s="4" t="s">
        <v>130</v>
      </c>
      <c r="U20" s="4" t="s">
        <v>126</v>
      </c>
      <c r="W20" s="5">
        <f t="shared" si="5"/>
        <v>5</v>
      </c>
      <c r="X20" s="5">
        <f t="shared" si="6"/>
        <v>2</v>
      </c>
      <c r="Z20" s="3">
        <f t="shared" si="7"/>
        <v>0</v>
      </c>
      <c r="AA20" s="3">
        <f t="shared" si="7"/>
        <v>0</v>
      </c>
      <c r="AB20" s="3">
        <f t="shared" si="3"/>
        <v>0</v>
      </c>
      <c r="AC20" s="3">
        <f t="shared" si="3"/>
        <v>0</v>
      </c>
      <c r="AD20" s="3">
        <f t="shared" si="3"/>
        <v>0</v>
      </c>
      <c r="AE20" s="3">
        <f t="shared" si="4"/>
        <v>1</v>
      </c>
      <c r="AF20" s="3">
        <f t="shared" si="4"/>
        <v>0</v>
      </c>
      <c r="AG20" s="3">
        <f t="shared" si="4"/>
        <v>0</v>
      </c>
      <c r="AH20" s="3">
        <f t="shared" si="4"/>
        <v>0</v>
      </c>
      <c r="AI20" s="3">
        <f t="shared" si="4"/>
        <v>0</v>
      </c>
      <c r="AJ20" s="3">
        <f t="shared" si="4"/>
        <v>1</v>
      </c>
      <c r="AK20" s="3">
        <f t="shared" si="4"/>
        <v>1</v>
      </c>
      <c r="AL20" s="3">
        <f t="shared" si="4"/>
        <v>1</v>
      </c>
      <c r="AM20" s="3">
        <f t="shared" si="4"/>
        <v>1</v>
      </c>
      <c r="AN20" s="7"/>
      <c r="AO20" s="7"/>
      <c r="AQ20" s="3">
        <f t="shared" si="8"/>
        <v>1</v>
      </c>
      <c r="AR20" s="3">
        <f t="shared" si="8"/>
        <v>1</v>
      </c>
    </row>
    <row r="21" spans="2:44" x14ac:dyDescent="0.25">
      <c r="B21" s="9" t="s">
        <v>150</v>
      </c>
      <c r="C21" s="4" t="s">
        <v>118</v>
      </c>
      <c r="D21" s="4" t="s">
        <v>125</v>
      </c>
      <c r="E21" s="4" t="s">
        <v>131</v>
      </c>
      <c r="F21" s="4" t="s">
        <v>135</v>
      </c>
      <c r="G21" s="4" t="s">
        <v>132</v>
      </c>
      <c r="H21" s="4" t="s">
        <v>129</v>
      </c>
      <c r="I21" s="4" t="s">
        <v>56</v>
      </c>
      <c r="J21" s="4" t="s">
        <v>134</v>
      </c>
      <c r="K21" s="4" t="s">
        <v>123</v>
      </c>
      <c r="L21" s="4" t="s">
        <v>119</v>
      </c>
      <c r="M21" s="4" t="s">
        <v>6</v>
      </c>
      <c r="N21" s="4" t="s">
        <v>127</v>
      </c>
      <c r="O21" s="4" t="s">
        <v>11</v>
      </c>
      <c r="P21" s="4" t="s">
        <v>130</v>
      </c>
      <c r="Q21" s="8"/>
      <c r="R21" s="8"/>
      <c r="T21" s="4" t="s">
        <v>6</v>
      </c>
      <c r="U21" s="4" t="s">
        <v>118</v>
      </c>
      <c r="W21" s="5">
        <f t="shared" si="5"/>
        <v>7</v>
      </c>
      <c r="X21" s="5">
        <f t="shared" si="6"/>
        <v>1</v>
      </c>
      <c r="Z21" s="3">
        <f t="shared" si="7"/>
        <v>0</v>
      </c>
      <c r="AA21" s="3">
        <f t="shared" si="7"/>
        <v>0</v>
      </c>
      <c r="AB21" s="3">
        <f t="shared" si="3"/>
        <v>0</v>
      </c>
      <c r="AC21" s="3">
        <f t="shared" si="3"/>
        <v>1</v>
      </c>
      <c r="AD21" s="3">
        <f t="shared" si="3"/>
        <v>0</v>
      </c>
      <c r="AE21" s="3">
        <f t="shared" si="4"/>
        <v>1</v>
      </c>
      <c r="AF21" s="3">
        <f t="shared" si="4"/>
        <v>0</v>
      </c>
      <c r="AG21" s="3">
        <f t="shared" si="4"/>
        <v>1</v>
      </c>
      <c r="AH21" s="3">
        <f t="shared" si="4"/>
        <v>1</v>
      </c>
      <c r="AI21" s="3">
        <f t="shared" si="4"/>
        <v>0</v>
      </c>
      <c r="AJ21" s="3">
        <f t="shared" si="4"/>
        <v>1</v>
      </c>
      <c r="AK21" s="3">
        <f t="shared" si="4"/>
        <v>0</v>
      </c>
      <c r="AL21" s="3">
        <f t="shared" si="4"/>
        <v>1</v>
      </c>
      <c r="AM21" s="3">
        <f t="shared" si="4"/>
        <v>1</v>
      </c>
      <c r="AN21" s="7"/>
      <c r="AO21" s="7"/>
      <c r="AQ21" s="3">
        <f t="shared" si="8"/>
        <v>1</v>
      </c>
      <c r="AR21" s="3">
        <f t="shared" si="8"/>
        <v>0</v>
      </c>
    </row>
    <row r="22" spans="2:44" x14ac:dyDescent="0.25">
      <c r="B22" s="9" t="s">
        <v>146</v>
      </c>
      <c r="C22" s="4" t="s">
        <v>118</v>
      </c>
      <c r="D22" s="4" t="s">
        <v>125</v>
      </c>
      <c r="E22" s="4" t="s">
        <v>124</v>
      </c>
      <c r="F22" s="4" t="s">
        <v>122</v>
      </c>
      <c r="G22" s="4" t="s">
        <v>132</v>
      </c>
      <c r="H22" s="4" t="s">
        <v>129</v>
      </c>
      <c r="I22" s="4" t="s">
        <v>56</v>
      </c>
      <c r="J22" s="4" t="s">
        <v>62</v>
      </c>
      <c r="K22" s="4" t="s">
        <v>138</v>
      </c>
      <c r="L22" s="4" t="s">
        <v>119</v>
      </c>
      <c r="M22" s="4" t="s">
        <v>6</v>
      </c>
      <c r="N22" s="4" t="s">
        <v>126</v>
      </c>
      <c r="O22" s="4" t="s">
        <v>11</v>
      </c>
      <c r="P22" s="4" t="s">
        <v>130</v>
      </c>
      <c r="Q22" s="8"/>
      <c r="R22" s="8"/>
      <c r="T22" s="4" t="s">
        <v>130</v>
      </c>
      <c r="U22" s="4" t="s">
        <v>6</v>
      </c>
      <c r="W22" s="5">
        <f t="shared" si="5"/>
        <v>6</v>
      </c>
      <c r="X22" s="5">
        <f t="shared" si="6"/>
        <v>2</v>
      </c>
      <c r="Z22" s="3">
        <f t="shared" si="7"/>
        <v>0</v>
      </c>
      <c r="AA22" s="3">
        <f t="shared" si="7"/>
        <v>0</v>
      </c>
      <c r="AB22" s="3">
        <f t="shared" si="3"/>
        <v>1</v>
      </c>
      <c r="AC22" s="3">
        <f t="shared" si="3"/>
        <v>0</v>
      </c>
      <c r="AD22" s="3">
        <f t="shared" si="3"/>
        <v>0</v>
      </c>
      <c r="AE22" s="3">
        <f t="shared" si="4"/>
        <v>1</v>
      </c>
      <c r="AF22" s="3">
        <f t="shared" si="4"/>
        <v>0</v>
      </c>
      <c r="AG22" s="3">
        <f t="shared" si="4"/>
        <v>0</v>
      </c>
      <c r="AH22" s="3">
        <f t="shared" si="4"/>
        <v>0</v>
      </c>
      <c r="AI22" s="3">
        <f t="shared" si="4"/>
        <v>0</v>
      </c>
      <c r="AJ22" s="3">
        <f t="shared" si="4"/>
        <v>1</v>
      </c>
      <c r="AK22" s="3">
        <f t="shared" si="4"/>
        <v>1</v>
      </c>
      <c r="AL22" s="3">
        <f t="shared" si="4"/>
        <v>1</v>
      </c>
      <c r="AM22" s="3">
        <f t="shared" si="4"/>
        <v>1</v>
      </c>
      <c r="AN22" s="7"/>
      <c r="AO22" s="7"/>
      <c r="AQ22" s="3">
        <f t="shared" si="8"/>
        <v>1</v>
      </c>
      <c r="AR22" s="3">
        <f t="shared" si="8"/>
        <v>1</v>
      </c>
    </row>
    <row r="23" spans="2:44" x14ac:dyDescent="0.25">
      <c r="B23" s="9" t="s">
        <v>144</v>
      </c>
      <c r="C23" s="4" t="s">
        <v>118</v>
      </c>
      <c r="D23" s="4" t="s">
        <v>125</v>
      </c>
      <c r="E23" s="4" t="s">
        <v>124</v>
      </c>
      <c r="F23" s="4" t="s">
        <v>122</v>
      </c>
      <c r="G23" s="4" t="s">
        <v>132</v>
      </c>
      <c r="H23" s="4" t="s">
        <v>129</v>
      </c>
      <c r="I23" s="4" t="s">
        <v>56</v>
      </c>
      <c r="J23" s="4" t="s">
        <v>134</v>
      </c>
      <c r="K23" s="4" t="s">
        <v>123</v>
      </c>
      <c r="L23" s="4" t="s">
        <v>119</v>
      </c>
      <c r="M23" s="4" t="s">
        <v>6</v>
      </c>
      <c r="N23" s="4" t="s">
        <v>126</v>
      </c>
      <c r="O23" s="4" t="s">
        <v>11</v>
      </c>
      <c r="P23" s="4" t="s">
        <v>130</v>
      </c>
      <c r="Q23" s="8"/>
      <c r="R23" s="8"/>
      <c r="T23" s="4" t="s">
        <v>130</v>
      </c>
      <c r="U23" s="4" t="s">
        <v>6</v>
      </c>
      <c r="W23" s="5">
        <f t="shared" si="5"/>
        <v>8</v>
      </c>
      <c r="X23" s="5">
        <f t="shared" si="6"/>
        <v>2</v>
      </c>
      <c r="Z23" s="3">
        <f t="shared" si="7"/>
        <v>0</v>
      </c>
      <c r="AA23" s="3">
        <f t="shared" si="7"/>
        <v>0</v>
      </c>
      <c r="AB23" s="3">
        <f t="shared" si="3"/>
        <v>1</v>
      </c>
      <c r="AC23" s="3">
        <f t="shared" si="3"/>
        <v>0</v>
      </c>
      <c r="AD23" s="3">
        <f t="shared" si="3"/>
        <v>0</v>
      </c>
      <c r="AE23" s="3">
        <f t="shared" si="4"/>
        <v>1</v>
      </c>
      <c r="AF23" s="3">
        <f t="shared" si="4"/>
        <v>0</v>
      </c>
      <c r="AG23" s="3">
        <f t="shared" si="4"/>
        <v>1</v>
      </c>
      <c r="AH23" s="3">
        <f t="shared" si="4"/>
        <v>1</v>
      </c>
      <c r="AI23" s="3">
        <f t="shared" si="4"/>
        <v>0</v>
      </c>
      <c r="AJ23" s="3">
        <f t="shared" si="4"/>
        <v>1</v>
      </c>
      <c r="AK23" s="3">
        <f t="shared" si="4"/>
        <v>1</v>
      </c>
      <c r="AL23" s="3">
        <f t="shared" si="4"/>
        <v>1</v>
      </c>
      <c r="AM23" s="3">
        <f t="shared" si="4"/>
        <v>1</v>
      </c>
      <c r="AN23" s="7"/>
      <c r="AO23" s="7"/>
      <c r="AQ23" s="3">
        <f t="shared" si="8"/>
        <v>1</v>
      </c>
      <c r="AR23" s="3">
        <f t="shared" si="8"/>
        <v>1</v>
      </c>
    </row>
    <row r="24" spans="2:44" x14ac:dyDescent="0.25">
      <c r="B24" s="9" t="s">
        <v>147</v>
      </c>
      <c r="C24" s="4" t="s">
        <v>118</v>
      </c>
      <c r="D24" s="4" t="s">
        <v>125</v>
      </c>
      <c r="E24" s="4" t="s">
        <v>124</v>
      </c>
      <c r="F24" s="4" t="s">
        <v>122</v>
      </c>
      <c r="G24" s="4" t="s">
        <v>132</v>
      </c>
      <c r="H24" s="4" t="s">
        <v>129</v>
      </c>
      <c r="I24" s="4" t="s">
        <v>56</v>
      </c>
      <c r="J24" s="4" t="s">
        <v>134</v>
      </c>
      <c r="K24" s="4" t="s">
        <v>123</v>
      </c>
      <c r="L24" s="4" t="s">
        <v>119</v>
      </c>
      <c r="M24" s="4" t="s">
        <v>6</v>
      </c>
      <c r="N24" s="4" t="s">
        <v>126</v>
      </c>
      <c r="O24" s="4" t="s">
        <v>11</v>
      </c>
      <c r="P24" s="4" t="s">
        <v>130</v>
      </c>
      <c r="Q24" s="8"/>
      <c r="R24" s="8"/>
      <c r="T24" s="4" t="s">
        <v>6</v>
      </c>
      <c r="U24" s="4" t="s">
        <v>119</v>
      </c>
      <c r="W24" s="5">
        <f t="shared" si="5"/>
        <v>8</v>
      </c>
      <c r="X24" s="5">
        <f t="shared" si="6"/>
        <v>1</v>
      </c>
      <c r="Z24" s="3">
        <f t="shared" si="7"/>
        <v>0</v>
      </c>
      <c r="AA24" s="3">
        <f t="shared" si="7"/>
        <v>0</v>
      </c>
      <c r="AB24" s="3">
        <f t="shared" si="3"/>
        <v>1</v>
      </c>
      <c r="AC24" s="3">
        <f t="shared" si="3"/>
        <v>0</v>
      </c>
      <c r="AD24" s="3">
        <f t="shared" si="3"/>
        <v>0</v>
      </c>
      <c r="AE24" s="3">
        <f t="shared" si="4"/>
        <v>1</v>
      </c>
      <c r="AF24" s="3">
        <f t="shared" si="4"/>
        <v>0</v>
      </c>
      <c r="AG24" s="3">
        <f t="shared" si="4"/>
        <v>1</v>
      </c>
      <c r="AH24" s="3">
        <f t="shared" si="4"/>
        <v>1</v>
      </c>
      <c r="AI24" s="3">
        <f t="shared" si="4"/>
        <v>0</v>
      </c>
      <c r="AJ24" s="3">
        <f t="shared" si="4"/>
        <v>1</v>
      </c>
      <c r="AK24" s="3">
        <f t="shared" si="4"/>
        <v>1</v>
      </c>
      <c r="AL24" s="3">
        <f t="shared" si="4"/>
        <v>1</v>
      </c>
      <c r="AM24" s="3">
        <f t="shared" si="4"/>
        <v>1</v>
      </c>
      <c r="AN24" s="7"/>
      <c r="AO24" s="7"/>
      <c r="AQ24" s="3">
        <f t="shared" si="8"/>
        <v>1</v>
      </c>
      <c r="AR24" s="3">
        <f t="shared" si="8"/>
        <v>0</v>
      </c>
    </row>
    <row r="25" spans="2:44" x14ac:dyDescent="0.25">
      <c r="B25" s="9" t="s">
        <v>72</v>
      </c>
      <c r="C25" s="4" t="s">
        <v>118</v>
      </c>
      <c r="D25" s="4" t="s">
        <v>133</v>
      </c>
      <c r="E25" s="4" t="s">
        <v>124</v>
      </c>
      <c r="F25" s="4" t="s">
        <v>122</v>
      </c>
      <c r="G25" s="4" t="s">
        <v>132</v>
      </c>
      <c r="H25" s="4" t="s">
        <v>129</v>
      </c>
      <c r="I25" s="4" t="s">
        <v>56</v>
      </c>
      <c r="J25" s="4" t="s">
        <v>134</v>
      </c>
      <c r="K25" s="4" t="s">
        <v>123</v>
      </c>
      <c r="L25" s="4" t="s">
        <v>119</v>
      </c>
      <c r="M25" s="4" t="s">
        <v>6</v>
      </c>
      <c r="N25" s="4" t="s">
        <v>127</v>
      </c>
      <c r="O25" s="4" t="s">
        <v>11</v>
      </c>
      <c r="P25" s="4" t="s">
        <v>130</v>
      </c>
      <c r="Q25" s="8"/>
      <c r="R25" s="8"/>
      <c r="T25" s="4" t="s">
        <v>130</v>
      </c>
      <c r="U25" s="4" t="s">
        <v>6</v>
      </c>
      <c r="W25" s="5">
        <f t="shared" si="5"/>
        <v>8</v>
      </c>
      <c r="X25" s="5">
        <f t="shared" si="6"/>
        <v>2</v>
      </c>
      <c r="Z25" s="3">
        <f t="shared" si="7"/>
        <v>0</v>
      </c>
      <c r="AA25" s="3">
        <f t="shared" si="7"/>
        <v>1</v>
      </c>
      <c r="AB25" s="3">
        <f t="shared" si="3"/>
        <v>1</v>
      </c>
      <c r="AC25" s="3">
        <f t="shared" si="3"/>
        <v>0</v>
      </c>
      <c r="AD25" s="3">
        <f t="shared" si="3"/>
        <v>0</v>
      </c>
      <c r="AE25" s="3">
        <f t="shared" si="4"/>
        <v>1</v>
      </c>
      <c r="AF25" s="3">
        <f t="shared" si="4"/>
        <v>0</v>
      </c>
      <c r="AG25" s="3">
        <f t="shared" si="4"/>
        <v>1</v>
      </c>
      <c r="AH25" s="3">
        <f t="shared" si="4"/>
        <v>1</v>
      </c>
      <c r="AI25" s="3">
        <f t="shared" si="4"/>
        <v>0</v>
      </c>
      <c r="AJ25" s="3">
        <f t="shared" si="4"/>
        <v>1</v>
      </c>
      <c r="AK25" s="3">
        <f t="shared" si="4"/>
        <v>0</v>
      </c>
      <c r="AL25" s="3">
        <f t="shared" si="4"/>
        <v>1</v>
      </c>
      <c r="AM25" s="3">
        <f t="shared" si="4"/>
        <v>1</v>
      </c>
      <c r="AN25" s="7"/>
      <c r="AO25" s="7"/>
      <c r="AQ25" s="3">
        <f t="shared" si="8"/>
        <v>1</v>
      </c>
      <c r="AR25" s="3">
        <f t="shared" si="8"/>
        <v>1</v>
      </c>
    </row>
    <row r="26" spans="2:44" x14ac:dyDescent="0.25">
      <c r="B26" s="9" t="s">
        <v>73</v>
      </c>
      <c r="C26" s="4" t="s">
        <v>141</v>
      </c>
      <c r="D26" s="4" t="s">
        <v>125</v>
      </c>
      <c r="E26" s="4" t="s">
        <v>131</v>
      </c>
      <c r="F26" s="4" t="s">
        <v>135</v>
      </c>
      <c r="G26" s="4" t="s">
        <v>132</v>
      </c>
      <c r="H26" s="4" t="s">
        <v>129</v>
      </c>
      <c r="I26" s="4" t="s">
        <v>56</v>
      </c>
      <c r="J26" s="4" t="s">
        <v>134</v>
      </c>
      <c r="K26" s="4" t="s">
        <v>138</v>
      </c>
      <c r="L26" s="4" t="s">
        <v>119</v>
      </c>
      <c r="M26" s="4" t="s">
        <v>6</v>
      </c>
      <c r="N26" s="4" t="s">
        <v>127</v>
      </c>
      <c r="O26" s="4" t="s">
        <v>11</v>
      </c>
      <c r="P26" s="4" t="s">
        <v>130</v>
      </c>
      <c r="Q26" s="8"/>
      <c r="R26" s="8"/>
      <c r="T26" s="4" t="s">
        <v>132</v>
      </c>
      <c r="U26" s="4" t="s">
        <v>129</v>
      </c>
      <c r="W26" s="5">
        <f t="shared" si="5"/>
        <v>7</v>
      </c>
      <c r="X26" s="5">
        <f t="shared" si="6"/>
        <v>1</v>
      </c>
      <c r="Z26" s="3">
        <f t="shared" si="7"/>
        <v>1</v>
      </c>
      <c r="AA26" s="3">
        <f t="shared" si="7"/>
        <v>0</v>
      </c>
      <c r="AB26" s="3">
        <f t="shared" si="3"/>
        <v>0</v>
      </c>
      <c r="AC26" s="3">
        <f t="shared" si="3"/>
        <v>1</v>
      </c>
      <c r="AD26" s="3">
        <f t="shared" si="3"/>
        <v>0</v>
      </c>
      <c r="AE26" s="3">
        <f t="shared" si="4"/>
        <v>1</v>
      </c>
      <c r="AF26" s="3">
        <f t="shared" si="4"/>
        <v>0</v>
      </c>
      <c r="AG26" s="3">
        <f t="shared" si="4"/>
        <v>1</v>
      </c>
      <c r="AH26" s="3">
        <f t="shared" si="4"/>
        <v>0</v>
      </c>
      <c r="AI26" s="3">
        <f t="shared" si="4"/>
        <v>0</v>
      </c>
      <c r="AJ26" s="3">
        <f t="shared" si="4"/>
        <v>1</v>
      </c>
      <c r="AK26" s="3">
        <f t="shared" si="4"/>
        <v>0</v>
      </c>
      <c r="AL26" s="3">
        <f t="shared" si="4"/>
        <v>1</v>
      </c>
      <c r="AM26" s="3">
        <f t="shared" si="4"/>
        <v>1</v>
      </c>
      <c r="AN26" s="7"/>
      <c r="AO26" s="7"/>
      <c r="AQ26" s="3">
        <f t="shared" si="8"/>
        <v>0</v>
      </c>
      <c r="AR26" s="3">
        <f t="shared" si="8"/>
        <v>1</v>
      </c>
    </row>
    <row r="27" spans="2:44" x14ac:dyDescent="0.25">
      <c r="B27" s="9" t="s">
        <v>74</v>
      </c>
      <c r="C27" s="4" t="s">
        <v>118</v>
      </c>
      <c r="D27" s="4" t="s">
        <v>125</v>
      </c>
      <c r="E27" s="4" t="s">
        <v>131</v>
      </c>
      <c r="F27" s="4" t="s">
        <v>122</v>
      </c>
      <c r="G27" s="4" t="s">
        <v>132</v>
      </c>
      <c r="H27" s="4" t="s">
        <v>129</v>
      </c>
      <c r="I27" s="4" t="s">
        <v>56</v>
      </c>
      <c r="J27" s="4" t="s">
        <v>134</v>
      </c>
      <c r="K27" s="4" t="s">
        <v>123</v>
      </c>
      <c r="L27" s="4" t="s">
        <v>119</v>
      </c>
      <c r="M27" s="4" t="s">
        <v>6</v>
      </c>
      <c r="N27" s="4" t="s">
        <v>126</v>
      </c>
      <c r="O27" s="4" t="s">
        <v>11</v>
      </c>
      <c r="P27" s="4" t="s">
        <v>130</v>
      </c>
      <c r="Q27" s="8"/>
      <c r="R27" s="8"/>
      <c r="T27" s="4" t="s">
        <v>130</v>
      </c>
      <c r="U27" s="4" t="s">
        <v>6</v>
      </c>
      <c r="W27" s="5">
        <f t="shared" si="5"/>
        <v>7</v>
      </c>
      <c r="X27" s="5">
        <f t="shared" si="6"/>
        <v>2</v>
      </c>
      <c r="Z27" s="3">
        <f t="shared" si="7"/>
        <v>0</v>
      </c>
      <c r="AA27" s="3">
        <f t="shared" si="7"/>
        <v>0</v>
      </c>
      <c r="AB27" s="3">
        <f t="shared" si="7"/>
        <v>0</v>
      </c>
      <c r="AC27" s="3">
        <f t="shared" si="7"/>
        <v>0</v>
      </c>
      <c r="AD27" s="3">
        <f t="shared" si="7"/>
        <v>0</v>
      </c>
      <c r="AE27" s="3">
        <f t="shared" si="7"/>
        <v>1</v>
      </c>
      <c r="AF27" s="3">
        <f t="shared" si="7"/>
        <v>0</v>
      </c>
      <c r="AG27" s="3">
        <f t="shared" si="7"/>
        <v>1</v>
      </c>
      <c r="AH27" s="3">
        <f t="shared" si="7"/>
        <v>1</v>
      </c>
      <c r="AI27" s="3">
        <f t="shared" si="7"/>
        <v>0</v>
      </c>
      <c r="AJ27" s="3">
        <f t="shared" si="7"/>
        <v>1</v>
      </c>
      <c r="AK27" s="3">
        <f t="shared" si="7"/>
        <v>1</v>
      </c>
      <c r="AL27" s="3">
        <f t="shared" si="7"/>
        <v>1</v>
      </c>
      <c r="AM27" s="3">
        <f t="shared" si="7"/>
        <v>1</v>
      </c>
      <c r="AN27" s="7"/>
      <c r="AO27" s="7"/>
      <c r="AQ27" s="3">
        <f t="shared" si="8"/>
        <v>1</v>
      </c>
      <c r="AR27" s="3">
        <f t="shared" si="8"/>
        <v>1</v>
      </c>
    </row>
    <row r="28" spans="2:44" x14ac:dyDescent="0.25">
      <c r="B28" s="9" t="s">
        <v>75</v>
      </c>
      <c r="C28" s="4" t="s">
        <v>118</v>
      </c>
      <c r="D28" s="4" t="s">
        <v>125</v>
      </c>
      <c r="E28" s="4" t="s">
        <v>124</v>
      </c>
      <c r="F28" s="4" t="s">
        <v>122</v>
      </c>
      <c r="G28" s="4" t="s">
        <v>132</v>
      </c>
      <c r="H28" s="4" t="s">
        <v>129</v>
      </c>
      <c r="I28" s="4" t="s">
        <v>136</v>
      </c>
      <c r="J28" s="4" t="s">
        <v>62</v>
      </c>
      <c r="K28" s="4" t="s">
        <v>123</v>
      </c>
      <c r="L28" s="4" t="s">
        <v>119</v>
      </c>
      <c r="M28" s="4" t="s">
        <v>6</v>
      </c>
      <c r="N28" s="4" t="s">
        <v>126</v>
      </c>
      <c r="O28" s="4" t="s">
        <v>11</v>
      </c>
      <c r="P28" s="4" t="s">
        <v>130</v>
      </c>
      <c r="Q28" s="8"/>
      <c r="R28" s="8"/>
      <c r="T28" s="4" t="s">
        <v>130</v>
      </c>
      <c r="U28" s="4" t="s">
        <v>6</v>
      </c>
      <c r="W28" s="5">
        <f t="shared" si="5"/>
        <v>8</v>
      </c>
      <c r="X28" s="5">
        <f t="shared" si="6"/>
        <v>2</v>
      </c>
      <c r="Z28" s="3">
        <f t="shared" si="7"/>
        <v>0</v>
      </c>
      <c r="AA28" s="3">
        <f t="shared" si="7"/>
        <v>0</v>
      </c>
      <c r="AB28" s="3">
        <f t="shared" si="7"/>
        <v>1</v>
      </c>
      <c r="AC28" s="3">
        <f t="shared" si="7"/>
        <v>0</v>
      </c>
      <c r="AD28" s="3">
        <f t="shared" si="7"/>
        <v>0</v>
      </c>
      <c r="AE28" s="3">
        <f t="shared" si="7"/>
        <v>1</v>
      </c>
      <c r="AF28" s="3">
        <f t="shared" si="7"/>
        <v>1</v>
      </c>
      <c r="AG28" s="3">
        <f t="shared" si="7"/>
        <v>0</v>
      </c>
      <c r="AH28" s="3">
        <f t="shared" si="7"/>
        <v>1</v>
      </c>
      <c r="AI28" s="3">
        <f t="shared" si="7"/>
        <v>0</v>
      </c>
      <c r="AJ28" s="3">
        <f t="shared" si="7"/>
        <v>1</v>
      </c>
      <c r="AK28" s="3">
        <f t="shared" si="7"/>
        <v>1</v>
      </c>
      <c r="AL28" s="3">
        <f t="shared" si="7"/>
        <v>1</v>
      </c>
      <c r="AM28" s="3">
        <f t="shared" si="7"/>
        <v>1</v>
      </c>
      <c r="AN28" s="7"/>
      <c r="AO28" s="7"/>
      <c r="AQ28" s="3">
        <f t="shared" si="8"/>
        <v>1</v>
      </c>
      <c r="AR28" s="3">
        <f t="shared" si="8"/>
        <v>1</v>
      </c>
    </row>
    <row r="29" spans="2:44" x14ac:dyDescent="0.25">
      <c r="B29" s="9" t="s">
        <v>76</v>
      </c>
      <c r="C29" s="4" t="s">
        <v>141</v>
      </c>
      <c r="D29" s="4" t="s">
        <v>125</v>
      </c>
      <c r="E29" s="4" t="s">
        <v>124</v>
      </c>
      <c r="F29" s="4" t="s">
        <v>122</v>
      </c>
      <c r="G29" s="4" t="s">
        <v>132</v>
      </c>
      <c r="H29" s="4" t="s">
        <v>129</v>
      </c>
      <c r="I29" s="4" t="s">
        <v>56</v>
      </c>
      <c r="J29" s="4" t="s">
        <v>62</v>
      </c>
      <c r="K29" s="4" t="s">
        <v>123</v>
      </c>
      <c r="L29" s="4" t="s">
        <v>119</v>
      </c>
      <c r="M29" s="4" t="s">
        <v>6</v>
      </c>
      <c r="N29" s="4" t="s">
        <v>126</v>
      </c>
      <c r="O29" s="4" t="s">
        <v>11</v>
      </c>
      <c r="P29" s="4" t="s">
        <v>130</v>
      </c>
      <c r="Q29" s="8"/>
      <c r="R29" s="8"/>
      <c r="T29" s="4" t="s">
        <v>6</v>
      </c>
      <c r="U29" s="4" t="s">
        <v>129</v>
      </c>
      <c r="W29" s="5">
        <f t="shared" si="5"/>
        <v>8</v>
      </c>
      <c r="X29" s="5">
        <f t="shared" si="6"/>
        <v>2</v>
      </c>
      <c r="Z29" s="3">
        <f t="shared" si="7"/>
        <v>1</v>
      </c>
      <c r="AA29" s="3">
        <f t="shared" si="7"/>
        <v>0</v>
      </c>
      <c r="AB29" s="3">
        <f t="shared" si="7"/>
        <v>1</v>
      </c>
      <c r="AC29" s="3">
        <f t="shared" si="7"/>
        <v>0</v>
      </c>
      <c r="AD29" s="3">
        <f t="shared" si="7"/>
        <v>0</v>
      </c>
      <c r="AE29" s="3">
        <f t="shared" si="7"/>
        <v>1</v>
      </c>
      <c r="AF29" s="3">
        <f t="shared" si="7"/>
        <v>0</v>
      </c>
      <c r="AG29" s="3">
        <f t="shared" si="7"/>
        <v>0</v>
      </c>
      <c r="AH29" s="3">
        <f t="shared" si="7"/>
        <v>1</v>
      </c>
      <c r="AI29" s="3">
        <f t="shared" si="7"/>
        <v>0</v>
      </c>
      <c r="AJ29" s="3">
        <f t="shared" si="7"/>
        <v>1</v>
      </c>
      <c r="AK29" s="3">
        <f t="shared" si="7"/>
        <v>1</v>
      </c>
      <c r="AL29" s="3">
        <f t="shared" si="7"/>
        <v>1</v>
      </c>
      <c r="AM29" s="3">
        <f t="shared" si="7"/>
        <v>1</v>
      </c>
      <c r="AN29" s="7"/>
      <c r="AO29" s="7"/>
      <c r="AQ29" s="3">
        <f t="shared" si="8"/>
        <v>1</v>
      </c>
      <c r="AR29" s="3">
        <f t="shared" si="8"/>
        <v>1</v>
      </c>
    </row>
    <row r="30" spans="2:44" x14ac:dyDescent="0.25">
      <c r="B30" s="9" t="s">
        <v>77</v>
      </c>
      <c r="C30" s="4" t="s">
        <v>118</v>
      </c>
      <c r="D30" s="4" t="s">
        <v>125</v>
      </c>
      <c r="E30" s="4" t="s">
        <v>124</v>
      </c>
      <c r="F30" s="4" t="s">
        <v>122</v>
      </c>
      <c r="G30" s="4" t="s">
        <v>132</v>
      </c>
      <c r="H30" s="4" t="s">
        <v>129</v>
      </c>
      <c r="I30" s="4" t="s">
        <v>56</v>
      </c>
      <c r="J30" s="4" t="s">
        <v>134</v>
      </c>
      <c r="K30" s="4" t="s">
        <v>123</v>
      </c>
      <c r="L30" s="4" t="s">
        <v>119</v>
      </c>
      <c r="M30" s="4" t="s">
        <v>6</v>
      </c>
      <c r="N30" s="4" t="s">
        <v>126</v>
      </c>
      <c r="O30" s="4" t="s">
        <v>55</v>
      </c>
      <c r="P30" s="4" t="s">
        <v>63</v>
      </c>
      <c r="Q30" s="8"/>
      <c r="R30" s="8"/>
      <c r="T30" s="4" t="s">
        <v>126</v>
      </c>
      <c r="U30" s="4" t="s">
        <v>6</v>
      </c>
      <c r="W30" s="5">
        <f t="shared" si="5"/>
        <v>6</v>
      </c>
      <c r="X30" s="5">
        <f t="shared" si="6"/>
        <v>2</v>
      </c>
      <c r="Z30" s="3">
        <f t="shared" si="7"/>
        <v>0</v>
      </c>
      <c r="AA30" s="3">
        <f t="shared" si="7"/>
        <v>0</v>
      </c>
      <c r="AB30" s="3">
        <f t="shared" si="7"/>
        <v>1</v>
      </c>
      <c r="AC30" s="3">
        <f t="shared" si="7"/>
        <v>0</v>
      </c>
      <c r="AD30" s="3">
        <f t="shared" si="7"/>
        <v>0</v>
      </c>
      <c r="AE30" s="3">
        <f t="shared" si="7"/>
        <v>1</v>
      </c>
      <c r="AF30" s="3">
        <f t="shared" si="7"/>
        <v>0</v>
      </c>
      <c r="AG30" s="3">
        <f t="shared" si="7"/>
        <v>1</v>
      </c>
      <c r="AH30" s="3">
        <f t="shared" si="7"/>
        <v>1</v>
      </c>
      <c r="AI30" s="3">
        <f t="shared" si="7"/>
        <v>0</v>
      </c>
      <c r="AJ30" s="3">
        <f t="shared" si="7"/>
        <v>1</v>
      </c>
      <c r="AK30" s="3">
        <f t="shared" si="7"/>
        <v>1</v>
      </c>
      <c r="AL30" s="3">
        <f t="shared" si="7"/>
        <v>0</v>
      </c>
      <c r="AM30" s="3">
        <f t="shared" si="7"/>
        <v>0</v>
      </c>
      <c r="AN30" s="7"/>
      <c r="AO30" s="7"/>
      <c r="AQ30" s="3">
        <f t="shared" si="8"/>
        <v>1</v>
      </c>
      <c r="AR30" s="3">
        <f t="shared" si="8"/>
        <v>1</v>
      </c>
    </row>
    <row r="31" spans="2:44" x14ac:dyDescent="0.25">
      <c r="B31" s="9" t="s">
        <v>78</v>
      </c>
      <c r="C31" s="48" t="s">
        <v>186</v>
      </c>
      <c r="D31" s="48" t="s">
        <v>186</v>
      </c>
      <c r="E31" s="48" t="s">
        <v>186</v>
      </c>
      <c r="F31" s="48" t="s">
        <v>186</v>
      </c>
      <c r="G31" s="48" t="s">
        <v>186</v>
      </c>
      <c r="H31" s="48" t="s">
        <v>186</v>
      </c>
      <c r="I31" s="48" t="s">
        <v>186</v>
      </c>
      <c r="J31" s="48" t="s">
        <v>186</v>
      </c>
      <c r="K31" s="48" t="s">
        <v>186</v>
      </c>
      <c r="L31" s="48" t="s">
        <v>186</v>
      </c>
      <c r="M31" s="48" t="s">
        <v>186</v>
      </c>
      <c r="N31" s="48" t="s">
        <v>186</v>
      </c>
      <c r="O31" s="48" t="s">
        <v>186</v>
      </c>
      <c r="P31" s="48" t="s">
        <v>186</v>
      </c>
      <c r="Q31" s="8"/>
      <c r="R31" s="8"/>
      <c r="T31" s="48" t="s">
        <v>186</v>
      </c>
      <c r="U31" s="48" t="s">
        <v>186</v>
      </c>
      <c r="W31" s="42">
        <v>3</v>
      </c>
      <c r="X31" s="5">
        <f t="shared" si="6"/>
        <v>0</v>
      </c>
      <c r="Z31" s="3">
        <f t="shared" si="7"/>
        <v>0</v>
      </c>
      <c r="AA31" s="3">
        <f t="shared" si="7"/>
        <v>0</v>
      </c>
      <c r="AB31" s="3">
        <f t="shared" si="7"/>
        <v>0</v>
      </c>
      <c r="AC31" s="3">
        <f t="shared" si="7"/>
        <v>0</v>
      </c>
      <c r="AD31" s="3">
        <f t="shared" si="7"/>
        <v>0</v>
      </c>
      <c r="AE31" s="3">
        <f t="shared" si="7"/>
        <v>0</v>
      </c>
      <c r="AF31" s="3">
        <f t="shared" si="7"/>
        <v>0</v>
      </c>
      <c r="AG31" s="3">
        <f t="shared" si="7"/>
        <v>0</v>
      </c>
      <c r="AH31" s="3">
        <f t="shared" si="7"/>
        <v>0</v>
      </c>
      <c r="AI31" s="3">
        <f t="shared" si="7"/>
        <v>0</v>
      </c>
      <c r="AJ31" s="3">
        <f t="shared" si="7"/>
        <v>0</v>
      </c>
      <c r="AK31" s="3">
        <f t="shared" si="7"/>
        <v>0</v>
      </c>
      <c r="AL31" s="3">
        <f t="shared" si="7"/>
        <v>0</v>
      </c>
      <c r="AM31" s="3">
        <f t="shared" si="7"/>
        <v>0</v>
      </c>
      <c r="AN31" s="7"/>
      <c r="AO31" s="7"/>
      <c r="AQ31" s="3">
        <f t="shared" si="8"/>
        <v>0</v>
      </c>
      <c r="AR31" s="3">
        <f t="shared" si="8"/>
        <v>0</v>
      </c>
    </row>
    <row r="32" spans="2:44" x14ac:dyDescent="0.25">
      <c r="B32" s="9" t="s">
        <v>152</v>
      </c>
      <c r="C32" s="4" t="s">
        <v>141</v>
      </c>
      <c r="D32" s="4" t="s">
        <v>125</v>
      </c>
      <c r="E32" s="4" t="s">
        <v>131</v>
      </c>
      <c r="F32" s="4" t="s">
        <v>122</v>
      </c>
      <c r="G32" s="4" t="s">
        <v>132</v>
      </c>
      <c r="H32" s="4" t="s">
        <v>129</v>
      </c>
      <c r="I32" s="4" t="s">
        <v>56</v>
      </c>
      <c r="J32" s="4" t="s">
        <v>62</v>
      </c>
      <c r="K32" s="4" t="s">
        <v>123</v>
      </c>
      <c r="L32" s="4" t="s">
        <v>119</v>
      </c>
      <c r="M32" s="4" t="s">
        <v>128</v>
      </c>
      <c r="N32" s="4" t="s">
        <v>126</v>
      </c>
      <c r="O32" s="4" t="s">
        <v>55</v>
      </c>
      <c r="P32" s="4" t="s">
        <v>130</v>
      </c>
      <c r="Q32" s="8"/>
      <c r="R32" s="8"/>
      <c r="T32" s="4" t="s">
        <v>130</v>
      </c>
      <c r="U32" s="4" t="s">
        <v>126</v>
      </c>
      <c r="W32" s="5">
        <f t="shared" si="5"/>
        <v>5</v>
      </c>
      <c r="X32" s="5">
        <f t="shared" si="6"/>
        <v>2</v>
      </c>
      <c r="Z32" s="3">
        <f t="shared" si="7"/>
        <v>1</v>
      </c>
      <c r="AA32" s="3">
        <f t="shared" si="7"/>
        <v>0</v>
      </c>
      <c r="AB32" s="3">
        <f t="shared" si="7"/>
        <v>0</v>
      </c>
      <c r="AC32" s="3">
        <f t="shared" si="7"/>
        <v>0</v>
      </c>
      <c r="AD32" s="3">
        <f t="shared" si="7"/>
        <v>0</v>
      </c>
      <c r="AE32" s="3">
        <f t="shared" si="7"/>
        <v>1</v>
      </c>
      <c r="AF32" s="3">
        <f t="shared" si="7"/>
        <v>0</v>
      </c>
      <c r="AG32" s="3">
        <f t="shared" si="7"/>
        <v>0</v>
      </c>
      <c r="AH32" s="3">
        <f t="shared" si="7"/>
        <v>1</v>
      </c>
      <c r="AI32" s="3">
        <f t="shared" si="7"/>
        <v>0</v>
      </c>
      <c r="AJ32" s="3">
        <f t="shared" si="7"/>
        <v>0</v>
      </c>
      <c r="AK32" s="3">
        <f t="shared" si="7"/>
        <v>1</v>
      </c>
      <c r="AL32" s="3">
        <f t="shared" si="7"/>
        <v>0</v>
      </c>
      <c r="AM32" s="3">
        <f t="shared" si="7"/>
        <v>1</v>
      </c>
      <c r="AN32" s="7"/>
      <c r="AO32" s="7"/>
      <c r="AQ32" s="3">
        <f t="shared" si="8"/>
        <v>1</v>
      </c>
      <c r="AR32" s="3">
        <f t="shared" si="8"/>
        <v>1</v>
      </c>
    </row>
    <row r="33" spans="2:44" x14ac:dyDescent="0.25">
      <c r="B33" s="9" t="s">
        <v>79</v>
      </c>
      <c r="C33" s="4" t="s">
        <v>118</v>
      </c>
      <c r="D33" s="4" t="s">
        <v>125</v>
      </c>
      <c r="E33" s="4" t="s">
        <v>131</v>
      </c>
      <c r="F33" s="4" t="s">
        <v>122</v>
      </c>
      <c r="G33" s="4" t="s">
        <v>132</v>
      </c>
      <c r="H33" s="4" t="s">
        <v>129</v>
      </c>
      <c r="I33" s="4" t="s">
        <v>56</v>
      </c>
      <c r="J33" s="4" t="s">
        <v>62</v>
      </c>
      <c r="K33" s="4" t="s">
        <v>123</v>
      </c>
      <c r="L33" s="4" t="s">
        <v>119</v>
      </c>
      <c r="M33" s="4" t="s">
        <v>6</v>
      </c>
      <c r="N33" s="4" t="s">
        <v>126</v>
      </c>
      <c r="O33" s="4" t="s">
        <v>11</v>
      </c>
      <c r="P33" s="4" t="s">
        <v>130</v>
      </c>
      <c r="Q33" s="8"/>
      <c r="R33" s="8"/>
      <c r="T33" s="4" t="s">
        <v>126</v>
      </c>
      <c r="U33" s="4" t="s">
        <v>125</v>
      </c>
      <c r="W33" s="5">
        <f t="shared" si="5"/>
        <v>6</v>
      </c>
      <c r="X33" s="5">
        <f t="shared" si="6"/>
        <v>1</v>
      </c>
      <c r="Z33" s="3">
        <f t="shared" si="7"/>
        <v>0</v>
      </c>
      <c r="AA33" s="3">
        <f t="shared" si="7"/>
        <v>0</v>
      </c>
      <c r="AB33" s="3">
        <f t="shared" si="7"/>
        <v>0</v>
      </c>
      <c r="AC33" s="3">
        <f t="shared" si="7"/>
        <v>0</v>
      </c>
      <c r="AD33" s="3">
        <f t="shared" si="7"/>
        <v>0</v>
      </c>
      <c r="AE33" s="3">
        <f t="shared" si="7"/>
        <v>1</v>
      </c>
      <c r="AF33" s="3">
        <f t="shared" si="7"/>
        <v>0</v>
      </c>
      <c r="AG33" s="3">
        <f t="shared" si="7"/>
        <v>0</v>
      </c>
      <c r="AH33" s="3">
        <f t="shared" si="7"/>
        <v>1</v>
      </c>
      <c r="AI33" s="3">
        <f t="shared" si="7"/>
        <v>0</v>
      </c>
      <c r="AJ33" s="3">
        <f t="shared" si="7"/>
        <v>1</v>
      </c>
      <c r="AK33" s="3">
        <f t="shared" si="7"/>
        <v>1</v>
      </c>
      <c r="AL33" s="3">
        <f t="shared" si="7"/>
        <v>1</v>
      </c>
      <c r="AM33" s="3">
        <f t="shared" si="7"/>
        <v>1</v>
      </c>
      <c r="AN33" s="7"/>
      <c r="AO33" s="7"/>
      <c r="AQ33" s="3">
        <f t="shared" si="8"/>
        <v>1</v>
      </c>
      <c r="AR33" s="3">
        <f t="shared" si="8"/>
        <v>0</v>
      </c>
    </row>
    <row r="34" spans="2:44" x14ac:dyDescent="0.25">
      <c r="B34" s="9" t="s">
        <v>80</v>
      </c>
      <c r="C34" s="4" t="s">
        <v>141</v>
      </c>
      <c r="D34" s="4" t="s">
        <v>133</v>
      </c>
      <c r="E34" s="4" t="s">
        <v>131</v>
      </c>
      <c r="F34" s="4" t="s">
        <v>135</v>
      </c>
      <c r="G34" s="4" t="s">
        <v>7</v>
      </c>
      <c r="H34" s="4" t="s">
        <v>137</v>
      </c>
      <c r="I34" s="4" t="s">
        <v>56</v>
      </c>
      <c r="J34" s="4" t="s">
        <v>62</v>
      </c>
      <c r="K34" s="4" t="s">
        <v>138</v>
      </c>
      <c r="L34" s="4" t="s">
        <v>119</v>
      </c>
      <c r="M34" s="4" t="s">
        <v>6</v>
      </c>
      <c r="N34" s="4" t="s">
        <v>126</v>
      </c>
      <c r="O34" s="4" t="s">
        <v>11</v>
      </c>
      <c r="P34" s="4" t="s">
        <v>130</v>
      </c>
      <c r="Q34" s="8"/>
      <c r="R34" s="8"/>
      <c r="T34" s="4" t="s">
        <v>62</v>
      </c>
      <c r="U34" s="4" t="s">
        <v>56</v>
      </c>
      <c r="W34" s="5">
        <f t="shared" si="5"/>
        <v>8</v>
      </c>
      <c r="X34" s="5">
        <f t="shared" si="6"/>
        <v>0</v>
      </c>
      <c r="Z34" s="3">
        <f t="shared" si="7"/>
        <v>1</v>
      </c>
      <c r="AA34" s="3">
        <f t="shared" si="7"/>
        <v>1</v>
      </c>
      <c r="AB34" s="3">
        <f t="shared" si="7"/>
        <v>0</v>
      </c>
      <c r="AC34" s="3">
        <f t="shared" si="7"/>
        <v>1</v>
      </c>
      <c r="AD34" s="3">
        <f t="shared" si="7"/>
        <v>1</v>
      </c>
      <c r="AE34" s="3">
        <f t="shared" si="7"/>
        <v>0</v>
      </c>
      <c r="AF34" s="3">
        <f t="shared" si="7"/>
        <v>0</v>
      </c>
      <c r="AG34" s="3">
        <f t="shared" si="7"/>
        <v>0</v>
      </c>
      <c r="AH34" s="3">
        <f t="shared" si="7"/>
        <v>0</v>
      </c>
      <c r="AI34" s="3">
        <f t="shared" si="7"/>
        <v>0</v>
      </c>
      <c r="AJ34" s="3">
        <f t="shared" si="7"/>
        <v>1</v>
      </c>
      <c r="AK34" s="3">
        <f t="shared" si="7"/>
        <v>1</v>
      </c>
      <c r="AL34" s="3">
        <f t="shared" si="7"/>
        <v>1</v>
      </c>
      <c r="AM34" s="3">
        <f t="shared" si="7"/>
        <v>1</v>
      </c>
      <c r="AN34" s="7"/>
      <c r="AO34" s="7"/>
      <c r="AQ34" s="3">
        <f t="shared" si="8"/>
        <v>0</v>
      </c>
      <c r="AR34" s="3">
        <f t="shared" si="8"/>
        <v>0</v>
      </c>
    </row>
    <row r="35" spans="2:44" x14ac:dyDescent="0.25">
      <c r="B35" s="9" t="s">
        <v>153</v>
      </c>
      <c r="C35" s="4" t="s">
        <v>118</v>
      </c>
      <c r="D35" s="4" t="s">
        <v>125</v>
      </c>
      <c r="E35" s="4" t="s">
        <v>131</v>
      </c>
      <c r="F35" s="4" t="s">
        <v>135</v>
      </c>
      <c r="G35" s="4" t="s">
        <v>132</v>
      </c>
      <c r="H35" s="4" t="s">
        <v>129</v>
      </c>
      <c r="I35" s="4" t="s">
        <v>56</v>
      </c>
      <c r="J35" s="4" t="s">
        <v>62</v>
      </c>
      <c r="K35" s="4" t="s">
        <v>123</v>
      </c>
      <c r="L35" s="4" t="s">
        <v>119</v>
      </c>
      <c r="M35" s="4" t="s">
        <v>6</v>
      </c>
      <c r="N35" s="4" t="s">
        <v>126</v>
      </c>
      <c r="O35" s="4" t="s">
        <v>55</v>
      </c>
      <c r="P35" s="4" t="s">
        <v>130</v>
      </c>
      <c r="Q35" s="8"/>
      <c r="R35" s="8"/>
      <c r="T35" s="4" t="s">
        <v>6</v>
      </c>
      <c r="U35" s="4" t="s">
        <v>119</v>
      </c>
      <c r="W35" s="5">
        <f t="shared" si="5"/>
        <v>6</v>
      </c>
      <c r="X35" s="5">
        <f t="shared" si="6"/>
        <v>1</v>
      </c>
      <c r="Z35" s="3">
        <f t="shared" si="7"/>
        <v>0</v>
      </c>
      <c r="AA35" s="3">
        <f t="shared" si="7"/>
        <v>0</v>
      </c>
      <c r="AB35" s="3">
        <f t="shared" si="7"/>
        <v>0</v>
      </c>
      <c r="AC35" s="3">
        <f t="shared" si="7"/>
        <v>1</v>
      </c>
      <c r="AD35" s="3">
        <f t="shared" si="7"/>
        <v>0</v>
      </c>
      <c r="AE35" s="3">
        <f t="shared" si="7"/>
        <v>1</v>
      </c>
      <c r="AF35" s="3">
        <f t="shared" si="7"/>
        <v>0</v>
      </c>
      <c r="AG35" s="3">
        <f t="shared" si="7"/>
        <v>0</v>
      </c>
      <c r="AH35" s="3">
        <f t="shared" si="7"/>
        <v>1</v>
      </c>
      <c r="AI35" s="3">
        <f t="shared" si="7"/>
        <v>0</v>
      </c>
      <c r="AJ35" s="3">
        <f t="shared" si="7"/>
        <v>1</v>
      </c>
      <c r="AK35" s="3">
        <f t="shared" si="7"/>
        <v>1</v>
      </c>
      <c r="AL35" s="3">
        <f t="shared" si="7"/>
        <v>0</v>
      </c>
      <c r="AM35" s="3">
        <f t="shared" si="7"/>
        <v>1</v>
      </c>
      <c r="AN35" s="7"/>
      <c r="AO35" s="7"/>
      <c r="AQ35" s="3">
        <f t="shared" si="8"/>
        <v>1</v>
      </c>
      <c r="AR35" s="3">
        <f t="shared" si="8"/>
        <v>0</v>
      </c>
    </row>
    <row r="36" spans="2:44" x14ac:dyDescent="0.25">
      <c r="B36" s="9" t="s">
        <v>156</v>
      </c>
      <c r="C36" s="4" t="s">
        <v>118</v>
      </c>
      <c r="D36" s="4" t="s">
        <v>125</v>
      </c>
      <c r="E36" s="4" t="s">
        <v>131</v>
      </c>
      <c r="F36" s="4" t="s">
        <v>122</v>
      </c>
      <c r="G36" s="4" t="s">
        <v>132</v>
      </c>
      <c r="H36" s="4" t="s">
        <v>129</v>
      </c>
      <c r="I36" s="4" t="s">
        <v>136</v>
      </c>
      <c r="J36" s="4" t="s">
        <v>134</v>
      </c>
      <c r="K36" s="4" t="s">
        <v>123</v>
      </c>
      <c r="L36" s="4" t="s">
        <v>119</v>
      </c>
      <c r="M36" s="4" t="s">
        <v>6</v>
      </c>
      <c r="N36" s="4" t="s">
        <v>126</v>
      </c>
      <c r="O36" s="4" t="s">
        <v>55</v>
      </c>
      <c r="P36" s="4" t="s">
        <v>130</v>
      </c>
      <c r="Q36" s="8"/>
      <c r="R36" s="8"/>
      <c r="T36" s="4" t="s">
        <v>126</v>
      </c>
      <c r="U36" s="4" t="s">
        <v>6</v>
      </c>
      <c r="W36" s="5">
        <f t="shared" si="5"/>
        <v>7</v>
      </c>
      <c r="X36" s="5">
        <f t="shared" si="6"/>
        <v>2</v>
      </c>
      <c r="Z36" s="3">
        <f t="shared" si="7"/>
        <v>0</v>
      </c>
      <c r="AA36" s="3">
        <f t="shared" si="7"/>
        <v>0</v>
      </c>
      <c r="AB36" s="3">
        <f t="shared" si="7"/>
        <v>0</v>
      </c>
      <c r="AC36" s="3">
        <f t="shared" si="7"/>
        <v>0</v>
      </c>
      <c r="AD36" s="3">
        <f t="shared" si="7"/>
        <v>0</v>
      </c>
      <c r="AE36" s="3">
        <f t="shared" si="7"/>
        <v>1</v>
      </c>
      <c r="AF36" s="3">
        <f t="shared" si="7"/>
        <v>1</v>
      </c>
      <c r="AG36" s="3">
        <f t="shared" si="7"/>
        <v>1</v>
      </c>
      <c r="AH36" s="3">
        <f t="shared" si="7"/>
        <v>1</v>
      </c>
      <c r="AI36" s="3">
        <f t="shared" si="7"/>
        <v>0</v>
      </c>
      <c r="AJ36" s="3">
        <f t="shared" si="7"/>
        <v>1</v>
      </c>
      <c r="AK36" s="3">
        <f t="shared" si="7"/>
        <v>1</v>
      </c>
      <c r="AL36" s="3">
        <f t="shared" si="7"/>
        <v>0</v>
      </c>
      <c r="AM36" s="3">
        <f t="shared" si="7"/>
        <v>1</v>
      </c>
      <c r="AN36" s="7"/>
      <c r="AO36" s="7"/>
      <c r="AQ36" s="3">
        <f t="shared" si="8"/>
        <v>1</v>
      </c>
      <c r="AR36" s="3">
        <f t="shared" si="8"/>
        <v>1</v>
      </c>
    </row>
    <row r="37" spans="2:44" x14ac:dyDescent="0.25">
      <c r="B37" s="9" t="s">
        <v>151</v>
      </c>
      <c r="C37" s="4" t="s">
        <v>118</v>
      </c>
      <c r="D37" s="8" t="s">
        <v>204</v>
      </c>
      <c r="E37" s="4" t="s">
        <v>124</v>
      </c>
      <c r="F37" s="4" t="s">
        <v>122</v>
      </c>
      <c r="G37" s="4" t="s">
        <v>132</v>
      </c>
      <c r="H37" s="4" t="s">
        <v>129</v>
      </c>
      <c r="I37" s="4" t="s">
        <v>56</v>
      </c>
      <c r="J37" s="4" t="s">
        <v>134</v>
      </c>
      <c r="K37" s="4" t="s">
        <v>138</v>
      </c>
      <c r="L37" s="4" t="s">
        <v>119</v>
      </c>
      <c r="M37" s="4" t="s">
        <v>6</v>
      </c>
      <c r="N37" s="4" t="s">
        <v>126</v>
      </c>
      <c r="O37" s="4" t="s">
        <v>11</v>
      </c>
      <c r="P37" s="4" t="s">
        <v>130</v>
      </c>
      <c r="Q37" s="8"/>
      <c r="R37" s="8"/>
      <c r="T37" s="4" t="s">
        <v>130</v>
      </c>
      <c r="U37" s="4" t="s">
        <v>6</v>
      </c>
      <c r="W37" s="5">
        <f t="shared" si="5"/>
        <v>8</v>
      </c>
      <c r="X37" s="5">
        <f t="shared" si="6"/>
        <v>2</v>
      </c>
      <c r="Z37" s="3">
        <f t="shared" si="7"/>
        <v>0</v>
      </c>
      <c r="AA37" s="7">
        <v>1</v>
      </c>
      <c r="AB37" s="3">
        <f t="shared" si="7"/>
        <v>1</v>
      </c>
      <c r="AC37" s="3">
        <f t="shared" si="7"/>
        <v>0</v>
      </c>
      <c r="AD37" s="3">
        <f t="shared" si="7"/>
        <v>0</v>
      </c>
      <c r="AE37" s="3">
        <f t="shared" si="7"/>
        <v>1</v>
      </c>
      <c r="AF37" s="3">
        <f t="shared" si="7"/>
        <v>0</v>
      </c>
      <c r="AG37" s="3">
        <f t="shared" si="7"/>
        <v>1</v>
      </c>
      <c r="AH37" s="3">
        <f t="shared" si="7"/>
        <v>0</v>
      </c>
      <c r="AI37" s="3">
        <f t="shared" si="7"/>
        <v>0</v>
      </c>
      <c r="AJ37" s="3">
        <f t="shared" si="7"/>
        <v>1</v>
      </c>
      <c r="AK37" s="3">
        <f t="shared" si="7"/>
        <v>1</v>
      </c>
      <c r="AL37" s="3">
        <f t="shared" si="7"/>
        <v>1</v>
      </c>
      <c r="AM37" s="3">
        <f t="shared" si="7"/>
        <v>1</v>
      </c>
      <c r="AN37" s="7"/>
      <c r="AO37" s="7"/>
      <c r="AQ37" s="3">
        <f t="shared" si="8"/>
        <v>1</v>
      </c>
      <c r="AR37" s="3">
        <f t="shared" si="8"/>
        <v>1</v>
      </c>
    </row>
    <row r="38" spans="2:44" x14ac:dyDescent="0.25">
      <c r="B38" s="9" t="s">
        <v>81</v>
      </c>
      <c r="C38" s="4" t="s">
        <v>118</v>
      </c>
      <c r="D38" s="4" t="s">
        <v>125</v>
      </c>
      <c r="E38" s="4" t="s">
        <v>131</v>
      </c>
      <c r="F38" s="4" t="s">
        <v>122</v>
      </c>
      <c r="G38" s="4" t="s">
        <v>132</v>
      </c>
      <c r="H38" s="4" t="s">
        <v>129</v>
      </c>
      <c r="I38" s="4" t="s">
        <v>136</v>
      </c>
      <c r="J38" s="4" t="s">
        <v>134</v>
      </c>
      <c r="K38" s="4" t="s">
        <v>123</v>
      </c>
      <c r="L38" s="4" t="s">
        <v>119</v>
      </c>
      <c r="M38" s="4" t="s">
        <v>6</v>
      </c>
      <c r="N38" s="4" t="s">
        <v>126</v>
      </c>
      <c r="O38" s="4" t="s">
        <v>11</v>
      </c>
      <c r="P38" s="4" t="s">
        <v>130</v>
      </c>
      <c r="Q38" s="8"/>
      <c r="R38" s="8"/>
      <c r="T38" s="4" t="s">
        <v>130</v>
      </c>
      <c r="U38" s="4" t="s">
        <v>6</v>
      </c>
      <c r="W38" s="5">
        <f t="shared" si="5"/>
        <v>8</v>
      </c>
      <c r="X38" s="5">
        <f t="shared" si="6"/>
        <v>2</v>
      </c>
      <c r="Z38" s="3">
        <f t="shared" si="7"/>
        <v>0</v>
      </c>
      <c r="AA38" s="3">
        <f t="shared" si="7"/>
        <v>0</v>
      </c>
      <c r="AB38" s="3">
        <f t="shared" si="7"/>
        <v>0</v>
      </c>
      <c r="AC38" s="3">
        <f t="shared" si="7"/>
        <v>0</v>
      </c>
      <c r="AD38" s="3">
        <f t="shared" si="7"/>
        <v>0</v>
      </c>
      <c r="AE38" s="3">
        <f t="shared" si="7"/>
        <v>1</v>
      </c>
      <c r="AF38" s="3">
        <f t="shared" si="7"/>
        <v>1</v>
      </c>
      <c r="AG38" s="3">
        <f t="shared" si="7"/>
        <v>1</v>
      </c>
      <c r="AH38" s="3">
        <f t="shared" si="7"/>
        <v>1</v>
      </c>
      <c r="AI38" s="3">
        <f t="shared" si="7"/>
        <v>0</v>
      </c>
      <c r="AJ38" s="3">
        <f t="shared" si="7"/>
        <v>1</v>
      </c>
      <c r="AK38" s="3">
        <f t="shared" si="7"/>
        <v>1</v>
      </c>
      <c r="AL38" s="3">
        <f t="shared" si="7"/>
        <v>1</v>
      </c>
      <c r="AM38" s="3">
        <f t="shared" si="7"/>
        <v>1</v>
      </c>
      <c r="AN38" s="7"/>
      <c r="AO38" s="7"/>
      <c r="AQ38" s="3">
        <f t="shared" si="8"/>
        <v>1</v>
      </c>
      <c r="AR38" s="3">
        <f t="shared" si="8"/>
        <v>1</v>
      </c>
    </row>
    <row r="39" spans="2:44" x14ac:dyDescent="0.25">
      <c r="B39" s="9" t="s">
        <v>82</v>
      </c>
      <c r="C39" s="48" t="s">
        <v>186</v>
      </c>
      <c r="D39" s="48" t="s">
        <v>186</v>
      </c>
      <c r="E39" s="48" t="s">
        <v>186</v>
      </c>
      <c r="F39" s="48" t="s">
        <v>186</v>
      </c>
      <c r="G39" s="48" t="s">
        <v>186</v>
      </c>
      <c r="H39" s="48" t="s">
        <v>186</v>
      </c>
      <c r="I39" s="48" t="s">
        <v>186</v>
      </c>
      <c r="J39" s="48" t="s">
        <v>186</v>
      </c>
      <c r="K39" s="48" t="s">
        <v>186</v>
      </c>
      <c r="L39" s="48" t="s">
        <v>186</v>
      </c>
      <c r="M39" s="48" t="s">
        <v>186</v>
      </c>
      <c r="N39" s="48" t="s">
        <v>186</v>
      </c>
      <c r="O39" s="48" t="s">
        <v>186</v>
      </c>
      <c r="P39" s="48" t="s">
        <v>186</v>
      </c>
      <c r="Q39" s="8"/>
      <c r="R39" s="8"/>
      <c r="T39" s="48" t="s">
        <v>186</v>
      </c>
      <c r="U39" s="48" t="s">
        <v>186</v>
      </c>
      <c r="W39" s="42">
        <v>3</v>
      </c>
      <c r="X39" s="5">
        <f t="shared" si="6"/>
        <v>0</v>
      </c>
      <c r="Z39" s="3">
        <f t="shared" si="7"/>
        <v>0</v>
      </c>
      <c r="AA39" s="3">
        <f t="shared" si="7"/>
        <v>0</v>
      </c>
      <c r="AB39" s="3">
        <f t="shared" si="7"/>
        <v>0</v>
      </c>
      <c r="AC39" s="3">
        <f t="shared" si="7"/>
        <v>0</v>
      </c>
      <c r="AD39" s="3">
        <f t="shared" si="7"/>
        <v>0</v>
      </c>
      <c r="AE39" s="3">
        <f t="shared" si="7"/>
        <v>0</v>
      </c>
      <c r="AF39" s="3">
        <f t="shared" si="7"/>
        <v>0</v>
      </c>
      <c r="AG39" s="3">
        <f t="shared" si="7"/>
        <v>0</v>
      </c>
      <c r="AH39" s="3">
        <f t="shared" si="7"/>
        <v>0</v>
      </c>
      <c r="AI39" s="3">
        <f t="shared" si="7"/>
        <v>0</v>
      </c>
      <c r="AJ39" s="3">
        <f t="shared" si="7"/>
        <v>0</v>
      </c>
      <c r="AK39" s="3">
        <f t="shared" si="7"/>
        <v>0</v>
      </c>
      <c r="AL39" s="3">
        <f t="shared" si="7"/>
        <v>0</v>
      </c>
      <c r="AM39" s="3">
        <f t="shared" si="7"/>
        <v>0</v>
      </c>
      <c r="AN39" s="7"/>
      <c r="AO39" s="7"/>
      <c r="AQ39" s="3">
        <f t="shared" si="8"/>
        <v>0</v>
      </c>
      <c r="AR39" s="3">
        <f t="shared" si="8"/>
        <v>0</v>
      </c>
    </row>
    <row r="40" spans="2:44" x14ac:dyDescent="0.25">
      <c r="B40" s="9" t="s">
        <v>83</v>
      </c>
      <c r="C40" s="4" t="s">
        <v>118</v>
      </c>
      <c r="D40" s="4" t="s">
        <v>125</v>
      </c>
      <c r="E40" s="4" t="s">
        <v>124</v>
      </c>
      <c r="F40" s="4" t="s">
        <v>122</v>
      </c>
      <c r="G40" s="4" t="s">
        <v>132</v>
      </c>
      <c r="H40" s="4" t="s">
        <v>129</v>
      </c>
      <c r="I40" s="4" t="s">
        <v>56</v>
      </c>
      <c r="J40" s="4" t="s">
        <v>62</v>
      </c>
      <c r="K40" s="4" t="s">
        <v>138</v>
      </c>
      <c r="L40" s="4" t="s">
        <v>119</v>
      </c>
      <c r="M40" s="4" t="s">
        <v>6</v>
      </c>
      <c r="N40" s="4" t="s">
        <v>126</v>
      </c>
      <c r="O40" s="4" t="s">
        <v>11</v>
      </c>
      <c r="P40" s="4" t="s">
        <v>130</v>
      </c>
      <c r="Q40" s="8"/>
      <c r="R40" s="8"/>
      <c r="T40" s="4" t="s">
        <v>6</v>
      </c>
      <c r="U40" s="4" t="s">
        <v>119</v>
      </c>
      <c r="W40" s="5">
        <f t="shared" si="5"/>
        <v>6</v>
      </c>
      <c r="X40" s="5">
        <f t="shared" si="6"/>
        <v>1</v>
      </c>
      <c r="Z40" s="3">
        <f t="shared" si="7"/>
        <v>0</v>
      </c>
      <c r="AA40" s="3">
        <f t="shared" si="7"/>
        <v>0</v>
      </c>
      <c r="AB40" s="3">
        <f t="shared" si="7"/>
        <v>1</v>
      </c>
      <c r="AC40" s="3">
        <f t="shared" si="7"/>
        <v>0</v>
      </c>
      <c r="AD40" s="3">
        <f t="shared" si="7"/>
        <v>0</v>
      </c>
      <c r="AE40" s="3">
        <f t="shared" si="7"/>
        <v>1</v>
      </c>
      <c r="AF40" s="3">
        <f t="shared" si="7"/>
        <v>0</v>
      </c>
      <c r="AG40" s="3">
        <f t="shared" si="7"/>
        <v>0</v>
      </c>
      <c r="AH40" s="3">
        <f t="shared" si="7"/>
        <v>0</v>
      </c>
      <c r="AI40" s="3">
        <f t="shared" si="7"/>
        <v>0</v>
      </c>
      <c r="AJ40" s="3">
        <f t="shared" si="7"/>
        <v>1</v>
      </c>
      <c r="AK40" s="3">
        <f t="shared" si="7"/>
        <v>1</v>
      </c>
      <c r="AL40" s="3">
        <f t="shared" si="7"/>
        <v>1</v>
      </c>
      <c r="AM40" s="3">
        <f t="shared" si="7"/>
        <v>1</v>
      </c>
      <c r="AN40" s="7"/>
      <c r="AO40" s="7"/>
      <c r="AQ40" s="3">
        <f t="shared" si="8"/>
        <v>1</v>
      </c>
      <c r="AR40" s="3">
        <f t="shared" si="8"/>
        <v>0</v>
      </c>
    </row>
    <row r="41" spans="2:44" x14ac:dyDescent="0.25">
      <c r="B41" s="9" t="s">
        <v>159</v>
      </c>
      <c r="C41" s="4" t="s">
        <v>118</v>
      </c>
      <c r="D41" s="4" t="s">
        <v>125</v>
      </c>
      <c r="E41" s="4" t="s">
        <v>131</v>
      </c>
      <c r="F41" s="4" t="s">
        <v>122</v>
      </c>
      <c r="G41" s="4" t="s">
        <v>132</v>
      </c>
      <c r="H41" s="4" t="s">
        <v>129</v>
      </c>
      <c r="I41" s="4" t="s">
        <v>136</v>
      </c>
      <c r="J41" s="4" t="s">
        <v>134</v>
      </c>
      <c r="K41" s="4" t="s">
        <v>123</v>
      </c>
      <c r="L41" s="4" t="s">
        <v>119</v>
      </c>
      <c r="M41" s="4" t="s">
        <v>6</v>
      </c>
      <c r="N41" s="4" t="s">
        <v>126</v>
      </c>
      <c r="O41" s="4" t="s">
        <v>55</v>
      </c>
      <c r="P41" s="4" t="s">
        <v>130</v>
      </c>
      <c r="Q41" s="8"/>
      <c r="R41" s="8"/>
      <c r="T41" s="4" t="s">
        <v>126</v>
      </c>
      <c r="U41" s="4" t="s">
        <v>6</v>
      </c>
      <c r="W41" s="5">
        <f t="shared" si="5"/>
        <v>7</v>
      </c>
      <c r="X41" s="5">
        <f t="shared" si="6"/>
        <v>2</v>
      </c>
      <c r="Z41" s="3">
        <f t="shared" si="7"/>
        <v>0</v>
      </c>
      <c r="AA41" s="3">
        <f t="shared" ref="AA41:AM57" si="9">IF(D41=D$2,1,0)</f>
        <v>0</v>
      </c>
      <c r="AB41" s="3">
        <f t="shared" si="9"/>
        <v>0</v>
      </c>
      <c r="AC41" s="3">
        <f t="shared" si="9"/>
        <v>0</v>
      </c>
      <c r="AD41" s="3">
        <f t="shared" si="9"/>
        <v>0</v>
      </c>
      <c r="AE41" s="3">
        <f t="shared" si="9"/>
        <v>1</v>
      </c>
      <c r="AF41" s="3">
        <f t="shared" si="9"/>
        <v>1</v>
      </c>
      <c r="AG41" s="3">
        <f t="shared" si="9"/>
        <v>1</v>
      </c>
      <c r="AH41" s="3">
        <f t="shared" si="9"/>
        <v>1</v>
      </c>
      <c r="AI41" s="3">
        <f t="shared" si="9"/>
        <v>0</v>
      </c>
      <c r="AJ41" s="3">
        <f t="shared" si="9"/>
        <v>1</v>
      </c>
      <c r="AK41" s="3">
        <f t="shared" si="9"/>
        <v>1</v>
      </c>
      <c r="AL41" s="3">
        <f t="shared" si="9"/>
        <v>0</v>
      </c>
      <c r="AM41" s="3">
        <f t="shared" si="9"/>
        <v>1</v>
      </c>
      <c r="AN41" s="7"/>
      <c r="AO41" s="7"/>
      <c r="AQ41" s="3">
        <f t="shared" si="8"/>
        <v>1</v>
      </c>
      <c r="AR41" s="3">
        <f t="shared" si="8"/>
        <v>1</v>
      </c>
    </row>
    <row r="42" spans="2:44" x14ac:dyDescent="0.25">
      <c r="B42" s="9" t="s">
        <v>84</v>
      </c>
      <c r="C42" s="4" t="s">
        <v>118</v>
      </c>
      <c r="D42" s="4" t="s">
        <v>125</v>
      </c>
      <c r="E42" s="4" t="s">
        <v>124</v>
      </c>
      <c r="F42" s="4" t="s">
        <v>122</v>
      </c>
      <c r="G42" s="4" t="s">
        <v>132</v>
      </c>
      <c r="H42" s="4" t="s">
        <v>129</v>
      </c>
      <c r="I42" s="4" t="s">
        <v>56</v>
      </c>
      <c r="J42" s="4" t="s">
        <v>62</v>
      </c>
      <c r="K42" s="4" t="s">
        <v>123</v>
      </c>
      <c r="L42" s="4" t="s">
        <v>119</v>
      </c>
      <c r="M42" s="4" t="s">
        <v>6</v>
      </c>
      <c r="N42" s="4" t="s">
        <v>126</v>
      </c>
      <c r="O42" s="4" t="s">
        <v>11</v>
      </c>
      <c r="P42" s="4" t="s">
        <v>130</v>
      </c>
      <c r="Q42" s="8"/>
      <c r="R42" s="8"/>
      <c r="T42" s="4" t="s">
        <v>6</v>
      </c>
      <c r="U42" s="4" t="s">
        <v>119</v>
      </c>
      <c r="W42" s="5">
        <f t="shared" si="5"/>
        <v>7</v>
      </c>
      <c r="X42" s="5">
        <f t="shared" si="6"/>
        <v>1</v>
      </c>
      <c r="Z42" s="3">
        <f t="shared" ref="Z42:AM72" si="10">IF(C42=C$2,1,0)</f>
        <v>0</v>
      </c>
      <c r="AA42" s="3">
        <f t="shared" si="9"/>
        <v>0</v>
      </c>
      <c r="AB42" s="3">
        <f t="shared" si="9"/>
        <v>1</v>
      </c>
      <c r="AC42" s="3">
        <f t="shared" si="9"/>
        <v>0</v>
      </c>
      <c r="AD42" s="3">
        <f t="shared" si="9"/>
        <v>0</v>
      </c>
      <c r="AE42" s="3">
        <f t="shared" si="9"/>
        <v>1</v>
      </c>
      <c r="AF42" s="3">
        <f t="shared" si="9"/>
        <v>0</v>
      </c>
      <c r="AG42" s="3">
        <f t="shared" si="9"/>
        <v>0</v>
      </c>
      <c r="AH42" s="3">
        <f t="shared" si="9"/>
        <v>1</v>
      </c>
      <c r="AI42" s="3">
        <f t="shared" si="9"/>
        <v>0</v>
      </c>
      <c r="AJ42" s="3">
        <f t="shared" si="9"/>
        <v>1</v>
      </c>
      <c r="AK42" s="3">
        <f t="shared" si="9"/>
        <v>1</v>
      </c>
      <c r="AL42" s="3">
        <f t="shared" si="9"/>
        <v>1</v>
      </c>
      <c r="AM42" s="3">
        <f t="shared" si="9"/>
        <v>1</v>
      </c>
      <c r="AN42" s="7"/>
      <c r="AO42" s="7"/>
      <c r="AQ42" s="3">
        <f t="shared" si="8"/>
        <v>1</v>
      </c>
      <c r="AR42" s="3">
        <f t="shared" si="8"/>
        <v>0</v>
      </c>
    </row>
    <row r="43" spans="2:44" x14ac:dyDescent="0.25">
      <c r="B43" s="9" t="s">
        <v>168</v>
      </c>
      <c r="C43" s="4" t="s">
        <v>118</v>
      </c>
      <c r="D43" s="4" t="s">
        <v>125</v>
      </c>
      <c r="E43" s="4" t="s">
        <v>124</v>
      </c>
      <c r="F43" s="4" t="s">
        <v>122</v>
      </c>
      <c r="G43" s="4" t="s">
        <v>132</v>
      </c>
      <c r="H43" s="4" t="s">
        <v>129</v>
      </c>
      <c r="I43" s="4" t="s">
        <v>56</v>
      </c>
      <c r="J43" s="4" t="s">
        <v>134</v>
      </c>
      <c r="K43" s="4" t="s">
        <v>123</v>
      </c>
      <c r="L43" s="4" t="s">
        <v>119</v>
      </c>
      <c r="M43" s="4" t="s">
        <v>6</v>
      </c>
      <c r="N43" s="4" t="s">
        <v>126</v>
      </c>
      <c r="O43" s="4" t="s">
        <v>11</v>
      </c>
      <c r="P43" s="4" t="s">
        <v>130</v>
      </c>
      <c r="Q43" s="8"/>
      <c r="R43" s="8"/>
      <c r="T43" s="4" t="s">
        <v>6</v>
      </c>
      <c r="U43" s="4" t="s">
        <v>119</v>
      </c>
      <c r="W43" s="5">
        <f t="shared" si="5"/>
        <v>8</v>
      </c>
      <c r="X43" s="5">
        <f t="shared" si="6"/>
        <v>1</v>
      </c>
      <c r="Z43" s="3">
        <f t="shared" si="10"/>
        <v>0</v>
      </c>
      <c r="AA43" s="3">
        <f t="shared" si="9"/>
        <v>0</v>
      </c>
      <c r="AB43" s="3">
        <f t="shared" si="9"/>
        <v>1</v>
      </c>
      <c r="AC43" s="3">
        <f t="shared" si="9"/>
        <v>0</v>
      </c>
      <c r="AD43" s="3">
        <f t="shared" si="9"/>
        <v>0</v>
      </c>
      <c r="AE43" s="3">
        <f t="shared" si="9"/>
        <v>1</v>
      </c>
      <c r="AF43" s="3">
        <f t="shared" si="9"/>
        <v>0</v>
      </c>
      <c r="AG43" s="3">
        <f t="shared" si="9"/>
        <v>1</v>
      </c>
      <c r="AH43" s="3">
        <f t="shared" si="9"/>
        <v>1</v>
      </c>
      <c r="AI43" s="3">
        <f t="shared" si="9"/>
        <v>0</v>
      </c>
      <c r="AJ43" s="3">
        <f t="shared" si="9"/>
        <v>1</v>
      </c>
      <c r="AK43" s="3">
        <f t="shared" si="9"/>
        <v>1</v>
      </c>
      <c r="AL43" s="3">
        <f t="shared" si="9"/>
        <v>1</v>
      </c>
      <c r="AM43" s="3">
        <f t="shared" si="9"/>
        <v>1</v>
      </c>
      <c r="AN43" s="7"/>
      <c r="AO43" s="7"/>
      <c r="AQ43" s="3">
        <f t="shared" si="8"/>
        <v>1</v>
      </c>
      <c r="AR43" s="3">
        <f t="shared" si="8"/>
        <v>0</v>
      </c>
    </row>
    <row r="44" spans="2:44" x14ac:dyDescent="0.25">
      <c r="B44" s="9" t="s">
        <v>85</v>
      </c>
      <c r="C44" s="4" t="s">
        <v>118</v>
      </c>
      <c r="D44" s="4" t="s">
        <v>125</v>
      </c>
      <c r="E44" s="4" t="s">
        <v>131</v>
      </c>
      <c r="F44" s="4" t="s">
        <v>122</v>
      </c>
      <c r="G44" s="4" t="s">
        <v>132</v>
      </c>
      <c r="H44" s="4" t="s">
        <v>129</v>
      </c>
      <c r="I44" s="4" t="s">
        <v>136</v>
      </c>
      <c r="J44" s="4" t="s">
        <v>62</v>
      </c>
      <c r="K44" s="4" t="s">
        <v>123</v>
      </c>
      <c r="L44" s="4" t="s">
        <v>119</v>
      </c>
      <c r="M44" s="4" t="s">
        <v>6</v>
      </c>
      <c r="N44" s="4" t="s">
        <v>126</v>
      </c>
      <c r="O44" s="4" t="s">
        <v>11</v>
      </c>
      <c r="P44" s="4" t="s">
        <v>130</v>
      </c>
      <c r="Q44" s="8"/>
      <c r="R44" s="8"/>
      <c r="T44" s="4" t="s">
        <v>130</v>
      </c>
      <c r="U44" s="4" t="s">
        <v>6</v>
      </c>
      <c r="W44" s="5">
        <f t="shared" si="5"/>
        <v>7</v>
      </c>
      <c r="X44" s="5">
        <f t="shared" si="6"/>
        <v>2</v>
      </c>
      <c r="Z44" s="3">
        <f t="shared" si="10"/>
        <v>0</v>
      </c>
      <c r="AA44" s="3">
        <f t="shared" si="9"/>
        <v>0</v>
      </c>
      <c r="AB44" s="3">
        <f t="shared" si="9"/>
        <v>0</v>
      </c>
      <c r="AC44" s="3">
        <f t="shared" si="9"/>
        <v>0</v>
      </c>
      <c r="AD44" s="3">
        <f t="shared" si="9"/>
        <v>0</v>
      </c>
      <c r="AE44" s="3">
        <f t="shared" si="9"/>
        <v>1</v>
      </c>
      <c r="AF44" s="3">
        <f t="shared" si="9"/>
        <v>1</v>
      </c>
      <c r="AG44" s="3">
        <f t="shared" si="9"/>
        <v>0</v>
      </c>
      <c r="AH44" s="3">
        <f t="shared" si="9"/>
        <v>1</v>
      </c>
      <c r="AI44" s="3">
        <f t="shared" si="9"/>
        <v>0</v>
      </c>
      <c r="AJ44" s="3">
        <f t="shared" si="9"/>
        <v>1</v>
      </c>
      <c r="AK44" s="3">
        <f t="shared" si="9"/>
        <v>1</v>
      </c>
      <c r="AL44" s="3">
        <f t="shared" si="9"/>
        <v>1</v>
      </c>
      <c r="AM44" s="3">
        <f t="shared" si="9"/>
        <v>1</v>
      </c>
      <c r="AN44" s="7"/>
      <c r="AO44" s="7"/>
      <c r="AQ44" s="3">
        <f t="shared" si="8"/>
        <v>1</v>
      </c>
      <c r="AR44" s="3">
        <f t="shared" si="8"/>
        <v>1</v>
      </c>
    </row>
    <row r="45" spans="2:44" x14ac:dyDescent="0.25">
      <c r="B45" s="9" t="s">
        <v>86</v>
      </c>
      <c r="C45" s="4" t="s">
        <v>118</v>
      </c>
      <c r="D45" s="4" t="s">
        <v>125</v>
      </c>
      <c r="E45" s="4" t="s">
        <v>124</v>
      </c>
      <c r="F45" s="4" t="s">
        <v>122</v>
      </c>
      <c r="G45" s="4" t="s">
        <v>132</v>
      </c>
      <c r="H45" s="4" t="s">
        <v>129</v>
      </c>
      <c r="I45" s="4" t="s">
        <v>56</v>
      </c>
      <c r="J45" s="4" t="s">
        <v>62</v>
      </c>
      <c r="K45" s="4" t="s">
        <v>123</v>
      </c>
      <c r="L45" s="4" t="s">
        <v>119</v>
      </c>
      <c r="M45" s="4" t="s">
        <v>6</v>
      </c>
      <c r="N45" s="4" t="s">
        <v>126</v>
      </c>
      <c r="O45" s="4" t="s">
        <v>11</v>
      </c>
      <c r="P45" s="4" t="s">
        <v>130</v>
      </c>
      <c r="Q45" s="8"/>
      <c r="R45" s="8"/>
      <c r="T45" s="4" t="s">
        <v>6</v>
      </c>
      <c r="U45" s="4" t="s">
        <v>129</v>
      </c>
      <c r="W45" s="5">
        <f t="shared" si="5"/>
        <v>7</v>
      </c>
      <c r="X45" s="5">
        <f t="shared" si="6"/>
        <v>2</v>
      </c>
      <c r="Z45" s="3">
        <f t="shared" si="10"/>
        <v>0</v>
      </c>
      <c r="AA45" s="3">
        <f t="shared" si="9"/>
        <v>0</v>
      </c>
      <c r="AB45" s="3">
        <f t="shared" si="9"/>
        <v>1</v>
      </c>
      <c r="AC45" s="3">
        <f t="shared" si="9"/>
        <v>0</v>
      </c>
      <c r="AD45" s="3">
        <f t="shared" si="9"/>
        <v>0</v>
      </c>
      <c r="AE45" s="3">
        <f t="shared" si="9"/>
        <v>1</v>
      </c>
      <c r="AF45" s="3">
        <f t="shared" si="9"/>
        <v>0</v>
      </c>
      <c r="AG45" s="3">
        <f t="shared" si="9"/>
        <v>0</v>
      </c>
      <c r="AH45" s="3">
        <f t="shared" si="9"/>
        <v>1</v>
      </c>
      <c r="AI45" s="3">
        <f t="shared" si="9"/>
        <v>0</v>
      </c>
      <c r="AJ45" s="3">
        <f t="shared" si="9"/>
        <v>1</v>
      </c>
      <c r="AK45" s="3">
        <f t="shared" si="9"/>
        <v>1</v>
      </c>
      <c r="AL45" s="3">
        <f t="shared" si="9"/>
        <v>1</v>
      </c>
      <c r="AM45" s="3">
        <f t="shared" si="9"/>
        <v>1</v>
      </c>
      <c r="AN45" s="7"/>
      <c r="AO45" s="7"/>
      <c r="AQ45" s="3">
        <f t="shared" si="8"/>
        <v>1</v>
      </c>
      <c r="AR45" s="3">
        <f t="shared" si="8"/>
        <v>1</v>
      </c>
    </row>
    <row r="46" spans="2:44" x14ac:dyDescent="0.25">
      <c r="B46" s="9" t="s">
        <v>149</v>
      </c>
      <c r="C46" s="4" t="s">
        <v>118</v>
      </c>
      <c r="D46" s="4" t="s">
        <v>125</v>
      </c>
      <c r="E46" s="4" t="s">
        <v>124</v>
      </c>
      <c r="F46" s="4" t="s">
        <v>122</v>
      </c>
      <c r="G46" s="4" t="s">
        <v>132</v>
      </c>
      <c r="H46" s="4" t="s">
        <v>129</v>
      </c>
      <c r="I46" s="4" t="s">
        <v>136</v>
      </c>
      <c r="J46" s="4" t="s">
        <v>134</v>
      </c>
      <c r="K46" s="4" t="s">
        <v>123</v>
      </c>
      <c r="L46" s="4" t="s">
        <v>119</v>
      </c>
      <c r="M46" s="4" t="s">
        <v>6</v>
      </c>
      <c r="N46" s="4" t="s">
        <v>127</v>
      </c>
      <c r="O46" s="4" t="s">
        <v>11</v>
      </c>
      <c r="P46" s="4" t="s">
        <v>130</v>
      </c>
      <c r="Q46" s="8"/>
      <c r="R46" s="8"/>
      <c r="T46" s="4" t="s">
        <v>130</v>
      </c>
      <c r="U46" s="4" t="s">
        <v>118</v>
      </c>
      <c r="W46" s="5">
        <f t="shared" si="5"/>
        <v>8</v>
      </c>
      <c r="X46" s="5">
        <f t="shared" si="6"/>
        <v>1</v>
      </c>
      <c r="Z46" s="3">
        <f t="shared" si="10"/>
        <v>0</v>
      </c>
      <c r="AA46" s="3">
        <f t="shared" si="9"/>
        <v>0</v>
      </c>
      <c r="AB46" s="3">
        <f t="shared" si="9"/>
        <v>1</v>
      </c>
      <c r="AC46" s="3">
        <f t="shared" si="9"/>
        <v>0</v>
      </c>
      <c r="AD46" s="3">
        <f t="shared" si="9"/>
        <v>0</v>
      </c>
      <c r="AE46" s="3">
        <f t="shared" si="9"/>
        <v>1</v>
      </c>
      <c r="AF46" s="3">
        <f t="shared" si="9"/>
        <v>1</v>
      </c>
      <c r="AG46" s="3">
        <f t="shared" si="9"/>
        <v>1</v>
      </c>
      <c r="AH46" s="3">
        <f t="shared" si="9"/>
        <v>1</v>
      </c>
      <c r="AI46" s="3">
        <f t="shared" si="9"/>
        <v>0</v>
      </c>
      <c r="AJ46" s="3">
        <f t="shared" si="9"/>
        <v>1</v>
      </c>
      <c r="AK46" s="3">
        <f t="shared" si="9"/>
        <v>0</v>
      </c>
      <c r="AL46" s="3">
        <f t="shared" si="9"/>
        <v>1</v>
      </c>
      <c r="AM46" s="3">
        <f t="shared" si="9"/>
        <v>1</v>
      </c>
      <c r="AN46" s="7"/>
      <c r="AO46" s="7"/>
      <c r="AQ46" s="3">
        <f t="shared" si="8"/>
        <v>1</v>
      </c>
      <c r="AR46" s="3">
        <f t="shared" si="8"/>
        <v>0</v>
      </c>
    </row>
    <row r="47" spans="2:44" x14ac:dyDescent="0.25">
      <c r="B47" s="9" t="s">
        <v>87</v>
      </c>
      <c r="C47" s="4" t="s">
        <v>141</v>
      </c>
      <c r="D47" s="4" t="s">
        <v>133</v>
      </c>
      <c r="E47" s="4" t="s">
        <v>131</v>
      </c>
      <c r="F47" s="4" t="s">
        <v>122</v>
      </c>
      <c r="G47" s="4" t="s">
        <v>132</v>
      </c>
      <c r="H47" s="4" t="s">
        <v>129</v>
      </c>
      <c r="I47" s="4" t="s">
        <v>136</v>
      </c>
      <c r="J47" s="4" t="s">
        <v>134</v>
      </c>
      <c r="K47" s="4" t="s">
        <v>123</v>
      </c>
      <c r="L47" s="4" t="s">
        <v>119</v>
      </c>
      <c r="M47" s="4" t="s">
        <v>6</v>
      </c>
      <c r="N47" s="4" t="s">
        <v>126</v>
      </c>
      <c r="O47" s="4" t="s">
        <v>55</v>
      </c>
      <c r="P47" s="4" t="s">
        <v>130</v>
      </c>
      <c r="Q47" s="8"/>
      <c r="R47" s="8"/>
      <c r="T47" s="4" t="s">
        <v>6</v>
      </c>
      <c r="U47" s="4" t="s">
        <v>119</v>
      </c>
      <c r="W47" s="5">
        <f t="shared" si="5"/>
        <v>9</v>
      </c>
      <c r="X47" s="5">
        <f t="shared" si="6"/>
        <v>1</v>
      </c>
      <c r="Z47" s="3">
        <f t="shared" si="10"/>
        <v>1</v>
      </c>
      <c r="AA47" s="3">
        <f t="shared" si="9"/>
        <v>1</v>
      </c>
      <c r="AB47" s="3">
        <f t="shared" si="9"/>
        <v>0</v>
      </c>
      <c r="AC47" s="3">
        <f t="shared" si="9"/>
        <v>0</v>
      </c>
      <c r="AD47" s="3">
        <f t="shared" si="9"/>
        <v>0</v>
      </c>
      <c r="AE47" s="3">
        <f t="shared" si="9"/>
        <v>1</v>
      </c>
      <c r="AF47" s="3">
        <f t="shared" si="9"/>
        <v>1</v>
      </c>
      <c r="AG47" s="3">
        <f t="shared" si="9"/>
        <v>1</v>
      </c>
      <c r="AH47" s="3">
        <f t="shared" si="9"/>
        <v>1</v>
      </c>
      <c r="AI47" s="3">
        <f t="shared" si="9"/>
        <v>0</v>
      </c>
      <c r="AJ47" s="3">
        <f t="shared" si="9"/>
        <v>1</v>
      </c>
      <c r="AK47" s="3">
        <f t="shared" si="9"/>
        <v>1</v>
      </c>
      <c r="AL47" s="3">
        <f t="shared" si="9"/>
        <v>0</v>
      </c>
      <c r="AM47" s="3">
        <f t="shared" si="9"/>
        <v>1</v>
      </c>
      <c r="AN47" s="7"/>
      <c r="AO47" s="7"/>
      <c r="AQ47" s="3">
        <f t="shared" si="8"/>
        <v>1</v>
      </c>
      <c r="AR47" s="3">
        <f t="shared" si="8"/>
        <v>0</v>
      </c>
    </row>
    <row r="48" spans="2:44" x14ac:dyDescent="0.25">
      <c r="B48" s="9" t="s">
        <v>145</v>
      </c>
      <c r="C48" s="4" t="s">
        <v>118</v>
      </c>
      <c r="D48" s="4" t="s">
        <v>125</v>
      </c>
      <c r="E48" s="4" t="s">
        <v>124</v>
      </c>
      <c r="F48" s="4" t="s">
        <v>122</v>
      </c>
      <c r="G48" s="4" t="s">
        <v>132</v>
      </c>
      <c r="H48" s="4" t="s">
        <v>129</v>
      </c>
      <c r="I48" s="4" t="s">
        <v>136</v>
      </c>
      <c r="J48" s="4" t="s">
        <v>62</v>
      </c>
      <c r="K48" s="4" t="s">
        <v>123</v>
      </c>
      <c r="L48" s="4" t="s">
        <v>119</v>
      </c>
      <c r="M48" s="4" t="s">
        <v>6</v>
      </c>
      <c r="N48" s="4" t="s">
        <v>126</v>
      </c>
      <c r="O48" s="4" t="s">
        <v>55</v>
      </c>
      <c r="P48" s="4" t="s">
        <v>130</v>
      </c>
      <c r="Q48" s="8"/>
      <c r="R48" s="8"/>
      <c r="T48" s="4" t="s">
        <v>126</v>
      </c>
      <c r="U48" s="4" t="s">
        <v>62</v>
      </c>
      <c r="W48" s="5">
        <f t="shared" si="5"/>
        <v>7</v>
      </c>
      <c r="X48" s="5">
        <f t="shared" si="6"/>
        <v>1</v>
      </c>
      <c r="Z48" s="3">
        <f t="shared" si="10"/>
        <v>0</v>
      </c>
      <c r="AA48" s="3">
        <f t="shared" si="9"/>
        <v>0</v>
      </c>
      <c r="AB48" s="3">
        <f t="shared" si="9"/>
        <v>1</v>
      </c>
      <c r="AC48" s="3">
        <f t="shared" si="9"/>
        <v>0</v>
      </c>
      <c r="AD48" s="3">
        <f t="shared" si="9"/>
        <v>0</v>
      </c>
      <c r="AE48" s="3">
        <f t="shared" si="9"/>
        <v>1</v>
      </c>
      <c r="AF48" s="3">
        <f t="shared" si="9"/>
        <v>1</v>
      </c>
      <c r="AG48" s="3">
        <f t="shared" si="9"/>
        <v>0</v>
      </c>
      <c r="AH48" s="3">
        <f t="shared" si="9"/>
        <v>1</v>
      </c>
      <c r="AI48" s="3">
        <f t="shared" si="9"/>
        <v>0</v>
      </c>
      <c r="AJ48" s="3">
        <f t="shared" si="9"/>
        <v>1</v>
      </c>
      <c r="AK48" s="3">
        <f t="shared" si="9"/>
        <v>1</v>
      </c>
      <c r="AL48" s="3">
        <f t="shared" si="9"/>
        <v>0</v>
      </c>
      <c r="AM48" s="3">
        <f t="shared" si="9"/>
        <v>1</v>
      </c>
      <c r="AN48" s="7"/>
      <c r="AO48" s="7"/>
      <c r="AQ48" s="3">
        <f t="shared" si="8"/>
        <v>1</v>
      </c>
      <c r="AR48" s="3">
        <f t="shared" si="8"/>
        <v>0</v>
      </c>
    </row>
    <row r="49" spans="2:44" x14ac:dyDescent="0.25">
      <c r="B49" s="9" t="s">
        <v>157</v>
      </c>
      <c r="C49" s="48" t="s">
        <v>186</v>
      </c>
      <c r="D49" s="48" t="s">
        <v>186</v>
      </c>
      <c r="E49" s="48" t="s">
        <v>186</v>
      </c>
      <c r="F49" s="48" t="s">
        <v>186</v>
      </c>
      <c r="G49" s="48" t="s">
        <v>186</v>
      </c>
      <c r="H49" s="48" t="s">
        <v>186</v>
      </c>
      <c r="I49" s="48" t="s">
        <v>186</v>
      </c>
      <c r="J49" s="48" t="s">
        <v>186</v>
      </c>
      <c r="K49" s="48" t="s">
        <v>186</v>
      </c>
      <c r="L49" s="48" t="s">
        <v>186</v>
      </c>
      <c r="M49" s="48" t="s">
        <v>186</v>
      </c>
      <c r="N49" s="48" t="s">
        <v>186</v>
      </c>
      <c r="O49" s="48" t="s">
        <v>186</v>
      </c>
      <c r="P49" s="48" t="s">
        <v>186</v>
      </c>
      <c r="Q49" s="8"/>
      <c r="R49" s="8"/>
      <c r="T49" s="48" t="s">
        <v>186</v>
      </c>
      <c r="U49" s="48" t="s">
        <v>186</v>
      </c>
      <c r="W49" s="42">
        <v>3</v>
      </c>
      <c r="X49" s="5">
        <f t="shared" si="6"/>
        <v>0</v>
      </c>
      <c r="Z49" s="3">
        <f t="shared" si="10"/>
        <v>0</v>
      </c>
      <c r="AA49" s="3">
        <f t="shared" si="9"/>
        <v>0</v>
      </c>
      <c r="AB49" s="3">
        <f t="shared" si="9"/>
        <v>0</v>
      </c>
      <c r="AC49" s="3">
        <f t="shared" si="9"/>
        <v>0</v>
      </c>
      <c r="AD49" s="3">
        <f t="shared" si="9"/>
        <v>0</v>
      </c>
      <c r="AE49" s="3">
        <f t="shared" si="9"/>
        <v>0</v>
      </c>
      <c r="AF49" s="3">
        <f t="shared" si="9"/>
        <v>0</v>
      </c>
      <c r="AG49" s="3">
        <f t="shared" si="9"/>
        <v>0</v>
      </c>
      <c r="AH49" s="3">
        <f t="shared" si="9"/>
        <v>0</v>
      </c>
      <c r="AI49" s="3">
        <f t="shared" si="9"/>
        <v>0</v>
      </c>
      <c r="AJ49" s="3">
        <f t="shared" si="9"/>
        <v>0</v>
      </c>
      <c r="AK49" s="3">
        <f t="shared" si="9"/>
        <v>0</v>
      </c>
      <c r="AL49" s="3">
        <f t="shared" si="9"/>
        <v>0</v>
      </c>
      <c r="AM49" s="3">
        <f t="shared" si="9"/>
        <v>0</v>
      </c>
      <c r="AN49" s="7"/>
      <c r="AO49" s="7"/>
      <c r="AQ49" s="3">
        <f t="shared" si="8"/>
        <v>0</v>
      </c>
      <c r="AR49" s="3">
        <f t="shared" si="8"/>
        <v>0</v>
      </c>
    </row>
    <row r="50" spans="2:44" x14ac:dyDescent="0.25">
      <c r="B50" s="9" t="s">
        <v>166</v>
      </c>
      <c r="C50" s="4" t="s">
        <v>118</v>
      </c>
      <c r="D50" s="4" t="s">
        <v>125</v>
      </c>
      <c r="E50" s="4" t="s">
        <v>124</v>
      </c>
      <c r="F50" s="4" t="s">
        <v>122</v>
      </c>
      <c r="G50" s="4" t="s">
        <v>7</v>
      </c>
      <c r="H50" s="4" t="s">
        <v>129</v>
      </c>
      <c r="I50" s="4" t="s">
        <v>56</v>
      </c>
      <c r="J50" s="4" t="s">
        <v>62</v>
      </c>
      <c r="K50" s="4" t="s">
        <v>123</v>
      </c>
      <c r="L50" s="4" t="s">
        <v>119</v>
      </c>
      <c r="M50" s="4" t="s">
        <v>6</v>
      </c>
      <c r="N50" s="4" t="s">
        <v>127</v>
      </c>
      <c r="O50" s="4" t="s">
        <v>55</v>
      </c>
      <c r="P50" s="4" t="s">
        <v>63</v>
      </c>
      <c r="Q50" s="8"/>
      <c r="R50" s="8"/>
      <c r="T50" s="4" t="s">
        <v>138</v>
      </c>
      <c r="U50" s="4" t="s">
        <v>122</v>
      </c>
      <c r="W50" s="5">
        <f t="shared" si="5"/>
        <v>5</v>
      </c>
      <c r="X50" s="5">
        <f t="shared" si="6"/>
        <v>0</v>
      </c>
      <c r="Z50" s="3">
        <f t="shared" si="10"/>
        <v>0</v>
      </c>
      <c r="AA50" s="3">
        <f t="shared" si="9"/>
        <v>0</v>
      </c>
      <c r="AB50" s="3">
        <f t="shared" si="9"/>
        <v>1</v>
      </c>
      <c r="AC50" s="3">
        <f t="shared" si="9"/>
        <v>0</v>
      </c>
      <c r="AD50" s="3">
        <f t="shared" si="9"/>
        <v>1</v>
      </c>
      <c r="AE50" s="3">
        <f t="shared" si="9"/>
        <v>1</v>
      </c>
      <c r="AF50" s="3">
        <f t="shared" si="9"/>
        <v>0</v>
      </c>
      <c r="AG50" s="3">
        <f t="shared" si="9"/>
        <v>0</v>
      </c>
      <c r="AH50" s="3">
        <f t="shared" si="9"/>
        <v>1</v>
      </c>
      <c r="AI50" s="3">
        <f t="shared" si="9"/>
        <v>0</v>
      </c>
      <c r="AJ50" s="3">
        <f t="shared" si="9"/>
        <v>1</v>
      </c>
      <c r="AK50" s="3">
        <f t="shared" si="9"/>
        <v>0</v>
      </c>
      <c r="AL50" s="3">
        <f t="shared" si="9"/>
        <v>0</v>
      </c>
      <c r="AM50" s="3">
        <f t="shared" si="9"/>
        <v>0</v>
      </c>
      <c r="AN50" s="7"/>
      <c r="AO50" s="7"/>
      <c r="AQ50" s="3">
        <f t="shared" si="8"/>
        <v>0</v>
      </c>
      <c r="AR50" s="3">
        <f t="shared" si="8"/>
        <v>0</v>
      </c>
    </row>
    <row r="51" spans="2:44" x14ac:dyDescent="0.25">
      <c r="B51" s="9" t="s">
        <v>88</v>
      </c>
      <c r="C51" s="4" t="s">
        <v>118</v>
      </c>
      <c r="D51" s="4" t="s">
        <v>125</v>
      </c>
      <c r="E51" s="4" t="s">
        <v>131</v>
      </c>
      <c r="F51" s="4" t="s">
        <v>135</v>
      </c>
      <c r="G51" s="4" t="s">
        <v>132</v>
      </c>
      <c r="H51" s="4" t="s">
        <v>129</v>
      </c>
      <c r="I51" s="4" t="s">
        <v>136</v>
      </c>
      <c r="J51" s="4" t="s">
        <v>62</v>
      </c>
      <c r="K51" s="4" t="s">
        <v>138</v>
      </c>
      <c r="L51" s="4" t="s">
        <v>119</v>
      </c>
      <c r="M51" s="4" t="s">
        <v>6</v>
      </c>
      <c r="N51" s="4" t="s">
        <v>127</v>
      </c>
      <c r="O51" s="4" t="s">
        <v>11</v>
      </c>
      <c r="P51" s="4" t="s">
        <v>130</v>
      </c>
      <c r="Q51" s="8"/>
      <c r="R51" s="8"/>
      <c r="T51" s="4" t="s">
        <v>130</v>
      </c>
      <c r="U51" s="4" t="s">
        <v>6</v>
      </c>
      <c r="W51" s="5">
        <f t="shared" si="5"/>
        <v>6</v>
      </c>
      <c r="X51" s="5">
        <f t="shared" si="6"/>
        <v>2</v>
      </c>
      <c r="Z51" s="3">
        <f t="shared" si="10"/>
        <v>0</v>
      </c>
      <c r="AA51" s="3">
        <f t="shared" si="9"/>
        <v>0</v>
      </c>
      <c r="AB51" s="3">
        <f t="shared" si="9"/>
        <v>0</v>
      </c>
      <c r="AC51" s="3">
        <f t="shared" si="9"/>
        <v>1</v>
      </c>
      <c r="AD51" s="3">
        <f t="shared" si="9"/>
        <v>0</v>
      </c>
      <c r="AE51" s="3">
        <f t="shared" si="9"/>
        <v>1</v>
      </c>
      <c r="AF51" s="3">
        <f t="shared" si="9"/>
        <v>1</v>
      </c>
      <c r="AG51" s="3">
        <f t="shared" si="9"/>
        <v>0</v>
      </c>
      <c r="AH51" s="3">
        <f t="shared" si="9"/>
        <v>0</v>
      </c>
      <c r="AI51" s="3">
        <f t="shared" si="9"/>
        <v>0</v>
      </c>
      <c r="AJ51" s="3">
        <f t="shared" si="9"/>
        <v>1</v>
      </c>
      <c r="AK51" s="3">
        <f t="shared" si="9"/>
        <v>0</v>
      </c>
      <c r="AL51" s="3">
        <f t="shared" si="9"/>
        <v>1</v>
      </c>
      <c r="AM51" s="3">
        <f t="shared" si="9"/>
        <v>1</v>
      </c>
      <c r="AN51" s="7"/>
      <c r="AO51" s="7"/>
      <c r="AQ51" s="3">
        <f t="shared" si="8"/>
        <v>1</v>
      </c>
      <c r="AR51" s="3">
        <f t="shared" si="8"/>
        <v>1</v>
      </c>
    </row>
    <row r="52" spans="2:44" x14ac:dyDescent="0.25">
      <c r="B52" s="9" t="s">
        <v>89</v>
      </c>
      <c r="C52" s="4" t="s">
        <v>118</v>
      </c>
      <c r="D52" s="4" t="s">
        <v>133</v>
      </c>
      <c r="E52" s="4" t="s">
        <v>124</v>
      </c>
      <c r="F52" s="4" t="s">
        <v>122</v>
      </c>
      <c r="G52" s="4" t="s">
        <v>132</v>
      </c>
      <c r="H52" s="4" t="s">
        <v>129</v>
      </c>
      <c r="I52" s="4" t="s">
        <v>136</v>
      </c>
      <c r="J52" s="4" t="s">
        <v>134</v>
      </c>
      <c r="K52" s="4" t="s">
        <v>123</v>
      </c>
      <c r="L52" s="4" t="s">
        <v>119</v>
      </c>
      <c r="M52" s="4" t="s">
        <v>6</v>
      </c>
      <c r="N52" s="4" t="s">
        <v>126</v>
      </c>
      <c r="O52" s="4" t="s">
        <v>55</v>
      </c>
      <c r="P52" s="4" t="s">
        <v>130</v>
      </c>
      <c r="Q52" s="8"/>
      <c r="R52" s="8"/>
      <c r="T52" s="4" t="s">
        <v>130</v>
      </c>
      <c r="U52" s="4" t="s">
        <v>126</v>
      </c>
      <c r="W52" s="5">
        <f t="shared" si="5"/>
        <v>9</v>
      </c>
      <c r="X52" s="5">
        <f t="shared" si="6"/>
        <v>2</v>
      </c>
      <c r="Z52" s="3">
        <f t="shared" si="10"/>
        <v>0</v>
      </c>
      <c r="AA52" s="3">
        <f t="shared" si="9"/>
        <v>1</v>
      </c>
      <c r="AB52" s="3">
        <f t="shared" si="9"/>
        <v>1</v>
      </c>
      <c r="AC52" s="3">
        <f t="shared" si="9"/>
        <v>0</v>
      </c>
      <c r="AD52" s="3">
        <f t="shared" si="9"/>
        <v>0</v>
      </c>
      <c r="AE52" s="3">
        <f t="shared" si="9"/>
        <v>1</v>
      </c>
      <c r="AF52" s="3">
        <f t="shared" si="9"/>
        <v>1</v>
      </c>
      <c r="AG52" s="3">
        <f t="shared" si="9"/>
        <v>1</v>
      </c>
      <c r="AH52" s="3">
        <f t="shared" si="9"/>
        <v>1</v>
      </c>
      <c r="AI52" s="3">
        <f t="shared" si="9"/>
        <v>0</v>
      </c>
      <c r="AJ52" s="3">
        <f t="shared" si="9"/>
        <v>1</v>
      </c>
      <c r="AK52" s="3">
        <f t="shared" si="9"/>
        <v>1</v>
      </c>
      <c r="AL52" s="3">
        <f t="shared" si="9"/>
        <v>0</v>
      </c>
      <c r="AM52" s="3">
        <f t="shared" si="9"/>
        <v>1</v>
      </c>
      <c r="AN52" s="7"/>
      <c r="AO52" s="7"/>
      <c r="AQ52" s="3">
        <f t="shared" si="8"/>
        <v>1</v>
      </c>
      <c r="AR52" s="3">
        <f t="shared" si="8"/>
        <v>1</v>
      </c>
    </row>
    <row r="53" spans="2:44" x14ac:dyDescent="0.25">
      <c r="B53" s="9" t="s">
        <v>90</v>
      </c>
      <c r="C53" s="4" t="s">
        <v>118</v>
      </c>
      <c r="D53" s="4" t="s">
        <v>125</v>
      </c>
      <c r="E53" s="4" t="s">
        <v>131</v>
      </c>
      <c r="F53" s="4" t="s">
        <v>122</v>
      </c>
      <c r="G53" s="4" t="s">
        <v>132</v>
      </c>
      <c r="H53" s="4" t="s">
        <v>129</v>
      </c>
      <c r="I53" s="4" t="s">
        <v>136</v>
      </c>
      <c r="J53" s="4" t="s">
        <v>134</v>
      </c>
      <c r="K53" s="4" t="s">
        <v>123</v>
      </c>
      <c r="L53" s="4" t="s">
        <v>119</v>
      </c>
      <c r="M53" s="4" t="s">
        <v>6</v>
      </c>
      <c r="N53" s="4" t="s">
        <v>126</v>
      </c>
      <c r="O53" s="4" t="s">
        <v>55</v>
      </c>
      <c r="P53" s="4" t="s">
        <v>130</v>
      </c>
      <c r="Q53" s="8"/>
      <c r="R53" s="8"/>
      <c r="T53" s="4" t="s">
        <v>6</v>
      </c>
      <c r="U53" s="4" t="s">
        <v>132</v>
      </c>
      <c r="W53" s="5">
        <f t="shared" si="5"/>
        <v>7</v>
      </c>
      <c r="X53" s="5">
        <f t="shared" si="6"/>
        <v>1</v>
      </c>
      <c r="Z53" s="3">
        <f t="shared" si="10"/>
        <v>0</v>
      </c>
      <c r="AA53" s="3">
        <f t="shared" si="9"/>
        <v>0</v>
      </c>
      <c r="AB53" s="3">
        <f t="shared" si="9"/>
        <v>0</v>
      </c>
      <c r="AC53" s="3">
        <f t="shared" si="9"/>
        <v>0</v>
      </c>
      <c r="AD53" s="3">
        <f t="shared" si="9"/>
        <v>0</v>
      </c>
      <c r="AE53" s="3">
        <f t="shared" si="9"/>
        <v>1</v>
      </c>
      <c r="AF53" s="3">
        <f t="shared" si="9"/>
        <v>1</v>
      </c>
      <c r="AG53" s="3">
        <f t="shared" si="9"/>
        <v>1</v>
      </c>
      <c r="AH53" s="3">
        <f t="shared" si="9"/>
        <v>1</v>
      </c>
      <c r="AI53" s="3">
        <f t="shared" si="9"/>
        <v>0</v>
      </c>
      <c r="AJ53" s="3">
        <f t="shared" si="9"/>
        <v>1</v>
      </c>
      <c r="AK53" s="3">
        <f t="shared" si="9"/>
        <v>1</v>
      </c>
      <c r="AL53" s="3">
        <f t="shared" si="9"/>
        <v>0</v>
      </c>
      <c r="AM53" s="3">
        <f t="shared" si="9"/>
        <v>1</v>
      </c>
      <c r="AN53" s="7"/>
      <c r="AO53" s="7"/>
      <c r="AQ53" s="3">
        <f t="shared" si="8"/>
        <v>1</v>
      </c>
      <c r="AR53" s="3">
        <f t="shared" si="8"/>
        <v>0</v>
      </c>
    </row>
    <row r="54" spans="2:44" x14ac:dyDescent="0.25">
      <c r="B54" s="9" t="s">
        <v>143</v>
      </c>
      <c r="C54" s="4" t="s">
        <v>118</v>
      </c>
      <c r="D54" s="4" t="s">
        <v>133</v>
      </c>
      <c r="E54" s="4" t="s">
        <v>131</v>
      </c>
      <c r="F54" s="4" t="s">
        <v>122</v>
      </c>
      <c r="G54" s="4" t="s">
        <v>132</v>
      </c>
      <c r="H54" s="4" t="s">
        <v>129</v>
      </c>
      <c r="I54" s="4" t="s">
        <v>136</v>
      </c>
      <c r="J54" s="4" t="s">
        <v>134</v>
      </c>
      <c r="K54" s="4" t="s">
        <v>123</v>
      </c>
      <c r="L54" s="4" t="s">
        <v>119</v>
      </c>
      <c r="M54" s="4" t="s">
        <v>6</v>
      </c>
      <c r="N54" s="4" t="s">
        <v>126</v>
      </c>
      <c r="O54" s="4" t="s">
        <v>11</v>
      </c>
      <c r="P54" s="4" t="s">
        <v>130</v>
      </c>
      <c r="Q54" s="8"/>
      <c r="R54" s="8"/>
      <c r="T54" s="4" t="s">
        <v>132</v>
      </c>
      <c r="U54" s="4" t="s">
        <v>129</v>
      </c>
      <c r="W54" s="5">
        <f t="shared" si="5"/>
        <v>9</v>
      </c>
      <c r="X54" s="5">
        <f t="shared" si="6"/>
        <v>1</v>
      </c>
      <c r="Z54" s="3">
        <f t="shared" si="10"/>
        <v>0</v>
      </c>
      <c r="AA54" s="3">
        <f t="shared" si="9"/>
        <v>1</v>
      </c>
      <c r="AB54" s="3">
        <f t="shared" si="9"/>
        <v>0</v>
      </c>
      <c r="AC54" s="3">
        <f t="shared" si="9"/>
        <v>0</v>
      </c>
      <c r="AD54" s="3">
        <f t="shared" si="9"/>
        <v>0</v>
      </c>
      <c r="AE54" s="3">
        <f t="shared" si="9"/>
        <v>1</v>
      </c>
      <c r="AF54" s="3">
        <f t="shared" si="9"/>
        <v>1</v>
      </c>
      <c r="AG54" s="3">
        <f t="shared" si="9"/>
        <v>1</v>
      </c>
      <c r="AH54" s="3">
        <f t="shared" si="9"/>
        <v>1</v>
      </c>
      <c r="AI54" s="3">
        <f t="shared" si="9"/>
        <v>0</v>
      </c>
      <c r="AJ54" s="3">
        <f t="shared" si="9"/>
        <v>1</v>
      </c>
      <c r="AK54" s="3">
        <f t="shared" si="9"/>
        <v>1</v>
      </c>
      <c r="AL54" s="3">
        <f t="shared" si="9"/>
        <v>1</v>
      </c>
      <c r="AM54" s="3">
        <f t="shared" si="9"/>
        <v>1</v>
      </c>
      <c r="AN54" s="7"/>
      <c r="AO54" s="7"/>
      <c r="AQ54" s="3">
        <f t="shared" si="8"/>
        <v>0</v>
      </c>
      <c r="AR54" s="3">
        <f t="shared" si="8"/>
        <v>1</v>
      </c>
    </row>
    <row r="55" spans="2:44" x14ac:dyDescent="0.25">
      <c r="B55" s="9" t="s">
        <v>91</v>
      </c>
      <c r="C55" s="4" t="s">
        <v>118</v>
      </c>
      <c r="D55" s="4" t="s">
        <v>125</v>
      </c>
      <c r="E55" s="4" t="s">
        <v>131</v>
      </c>
      <c r="F55" s="4" t="s">
        <v>122</v>
      </c>
      <c r="G55" s="4" t="s">
        <v>132</v>
      </c>
      <c r="H55" s="4" t="s">
        <v>129</v>
      </c>
      <c r="I55" s="4" t="s">
        <v>56</v>
      </c>
      <c r="J55" s="4" t="s">
        <v>62</v>
      </c>
      <c r="K55" s="4" t="s">
        <v>123</v>
      </c>
      <c r="L55" s="4" t="s">
        <v>119</v>
      </c>
      <c r="M55" s="4" t="s">
        <v>6</v>
      </c>
      <c r="N55" s="4" t="s">
        <v>126</v>
      </c>
      <c r="O55" s="4" t="s">
        <v>11</v>
      </c>
      <c r="P55" s="4" t="s">
        <v>130</v>
      </c>
      <c r="Q55" s="8"/>
      <c r="R55" s="8"/>
      <c r="T55" s="4" t="s">
        <v>130</v>
      </c>
      <c r="U55" s="4" t="s">
        <v>126</v>
      </c>
      <c r="W55" s="5">
        <f t="shared" si="5"/>
        <v>6</v>
      </c>
      <c r="X55" s="5">
        <f t="shared" si="6"/>
        <v>2</v>
      </c>
      <c r="Z55" s="3">
        <f t="shared" si="10"/>
        <v>0</v>
      </c>
      <c r="AA55" s="3">
        <f t="shared" si="9"/>
        <v>0</v>
      </c>
      <c r="AB55" s="3">
        <f t="shared" si="9"/>
        <v>0</v>
      </c>
      <c r="AC55" s="3">
        <f t="shared" si="9"/>
        <v>0</v>
      </c>
      <c r="AD55" s="3">
        <f t="shared" si="9"/>
        <v>0</v>
      </c>
      <c r="AE55" s="3">
        <f t="shared" si="9"/>
        <v>1</v>
      </c>
      <c r="AF55" s="3">
        <f t="shared" si="9"/>
        <v>0</v>
      </c>
      <c r="AG55" s="3">
        <f t="shared" si="9"/>
        <v>0</v>
      </c>
      <c r="AH55" s="3">
        <f t="shared" si="9"/>
        <v>1</v>
      </c>
      <c r="AI55" s="3">
        <f t="shared" si="9"/>
        <v>0</v>
      </c>
      <c r="AJ55" s="3">
        <f t="shared" si="9"/>
        <v>1</v>
      </c>
      <c r="AK55" s="3">
        <f t="shared" si="9"/>
        <v>1</v>
      </c>
      <c r="AL55" s="3">
        <f t="shared" si="9"/>
        <v>1</v>
      </c>
      <c r="AM55" s="3">
        <f t="shared" si="9"/>
        <v>1</v>
      </c>
      <c r="AN55" s="7"/>
      <c r="AO55" s="7"/>
      <c r="AQ55" s="3">
        <f t="shared" si="8"/>
        <v>1</v>
      </c>
      <c r="AR55" s="3">
        <f t="shared" si="8"/>
        <v>1</v>
      </c>
    </row>
    <row r="56" spans="2:44" x14ac:dyDescent="0.25">
      <c r="B56" s="9" t="s">
        <v>92</v>
      </c>
      <c r="C56" s="4" t="s">
        <v>141</v>
      </c>
      <c r="D56" s="4" t="s">
        <v>125</v>
      </c>
      <c r="E56" s="4" t="s">
        <v>124</v>
      </c>
      <c r="F56" s="4" t="s">
        <v>122</v>
      </c>
      <c r="G56" s="4" t="s">
        <v>132</v>
      </c>
      <c r="H56" s="4" t="s">
        <v>129</v>
      </c>
      <c r="I56" s="4" t="s">
        <v>136</v>
      </c>
      <c r="J56" s="4" t="s">
        <v>62</v>
      </c>
      <c r="K56" s="4" t="s">
        <v>123</v>
      </c>
      <c r="L56" s="4" t="s">
        <v>119</v>
      </c>
      <c r="M56" s="4" t="s">
        <v>128</v>
      </c>
      <c r="N56" s="4" t="s">
        <v>126</v>
      </c>
      <c r="O56" s="4" t="s">
        <v>11</v>
      </c>
      <c r="P56" s="4" t="s">
        <v>130</v>
      </c>
      <c r="Q56" s="8"/>
      <c r="R56" s="8"/>
      <c r="T56" s="4" t="s">
        <v>129</v>
      </c>
      <c r="U56" s="4" t="s">
        <v>119</v>
      </c>
      <c r="W56" s="5">
        <f t="shared" si="5"/>
        <v>8</v>
      </c>
      <c r="X56" s="5">
        <f t="shared" si="6"/>
        <v>1</v>
      </c>
      <c r="Z56" s="3">
        <f t="shared" si="10"/>
        <v>1</v>
      </c>
      <c r="AA56" s="3">
        <f t="shared" si="9"/>
        <v>0</v>
      </c>
      <c r="AB56" s="3">
        <f t="shared" si="9"/>
        <v>1</v>
      </c>
      <c r="AC56" s="3">
        <f t="shared" si="9"/>
        <v>0</v>
      </c>
      <c r="AD56" s="3">
        <f t="shared" si="9"/>
        <v>0</v>
      </c>
      <c r="AE56" s="3">
        <f t="shared" si="9"/>
        <v>1</v>
      </c>
      <c r="AF56" s="3">
        <f t="shared" si="9"/>
        <v>1</v>
      </c>
      <c r="AG56" s="3">
        <f t="shared" si="9"/>
        <v>0</v>
      </c>
      <c r="AH56" s="3">
        <f t="shared" si="9"/>
        <v>1</v>
      </c>
      <c r="AI56" s="3">
        <f t="shared" si="9"/>
        <v>0</v>
      </c>
      <c r="AJ56" s="3">
        <f t="shared" si="9"/>
        <v>0</v>
      </c>
      <c r="AK56" s="3">
        <f t="shared" si="9"/>
        <v>1</v>
      </c>
      <c r="AL56" s="3">
        <f t="shared" si="9"/>
        <v>1</v>
      </c>
      <c r="AM56" s="3">
        <f t="shared" si="9"/>
        <v>1</v>
      </c>
      <c r="AN56" s="7"/>
      <c r="AO56" s="7"/>
      <c r="AQ56" s="3">
        <f t="shared" si="8"/>
        <v>1</v>
      </c>
      <c r="AR56" s="3">
        <f t="shared" si="8"/>
        <v>0</v>
      </c>
    </row>
    <row r="57" spans="2:44" x14ac:dyDescent="0.25">
      <c r="B57" s="9" t="s">
        <v>93</v>
      </c>
      <c r="C57" s="4" t="s">
        <v>118</v>
      </c>
      <c r="D57" s="4" t="s">
        <v>125</v>
      </c>
      <c r="E57" s="4" t="s">
        <v>124</v>
      </c>
      <c r="F57" s="4" t="s">
        <v>122</v>
      </c>
      <c r="G57" s="4" t="s">
        <v>132</v>
      </c>
      <c r="H57" s="4" t="s">
        <v>129</v>
      </c>
      <c r="I57" s="4" t="s">
        <v>56</v>
      </c>
      <c r="J57" s="4" t="s">
        <v>62</v>
      </c>
      <c r="K57" s="4" t="s">
        <v>123</v>
      </c>
      <c r="L57" s="4" t="s">
        <v>119</v>
      </c>
      <c r="M57" s="4" t="s">
        <v>6</v>
      </c>
      <c r="N57" s="4" t="s">
        <v>126</v>
      </c>
      <c r="O57" s="4" t="s">
        <v>11</v>
      </c>
      <c r="P57" s="4" t="s">
        <v>130</v>
      </c>
      <c r="Q57" s="8"/>
      <c r="R57" s="8"/>
      <c r="T57" s="4" t="s">
        <v>130</v>
      </c>
      <c r="U57" s="4" t="s">
        <v>6</v>
      </c>
      <c r="W57" s="5">
        <f t="shared" si="5"/>
        <v>7</v>
      </c>
      <c r="X57" s="5">
        <f t="shared" si="6"/>
        <v>2</v>
      </c>
      <c r="Z57" s="3">
        <f t="shared" si="10"/>
        <v>0</v>
      </c>
      <c r="AA57" s="3">
        <f t="shared" si="9"/>
        <v>0</v>
      </c>
      <c r="AB57" s="3">
        <f t="shared" si="9"/>
        <v>1</v>
      </c>
      <c r="AC57" s="3">
        <f t="shared" si="9"/>
        <v>0</v>
      </c>
      <c r="AD57" s="3">
        <f t="shared" si="9"/>
        <v>0</v>
      </c>
      <c r="AE57" s="3">
        <f t="shared" si="9"/>
        <v>1</v>
      </c>
      <c r="AF57" s="3">
        <f t="shared" si="9"/>
        <v>0</v>
      </c>
      <c r="AG57" s="3">
        <f t="shared" si="9"/>
        <v>0</v>
      </c>
      <c r="AH57" s="3">
        <f t="shared" si="9"/>
        <v>1</v>
      </c>
      <c r="AI57" s="3">
        <f t="shared" si="9"/>
        <v>0</v>
      </c>
      <c r="AJ57" s="3">
        <f t="shared" si="9"/>
        <v>1</v>
      </c>
      <c r="AK57" s="3">
        <f t="shared" si="9"/>
        <v>1</v>
      </c>
      <c r="AL57" s="3">
        <f t="shared" si="9"/>
        <v>1</v>
      </c>
      <c r="AM57" s="3">
        <f t="shared" si="9"/>
        <v>1</v>
      </c>
      <c r="AN57" s="7"/>
      <c r="AO57" s="7"/>
      <c r="AQ57" s="3">
        <f t="shared" si="8"/>
        <v>1</v>
      </c>
      <c r="AR57" s="3">
        <f t="shared" si="8"/>
        <v>1</v>
      </c>
    </row>
    <row r="58" spans="2:44" x14ac:dyDescent="0.25">
      <c r="B58" s="9" t="s">
        <v>169</v>
      </c>
      <c r="C58" s="4" t="s">
        <v>118</v>
      </c>
      <c r="D58" s="4" t="s">
        <v>133</v>
      </c>
      <c r="E58" s="4" t="s">
        <v>124</v>
      </c>
      <c r="F58" s="4" t="s">
        <v>122</v>
      </c>
      <c r="G58" s="4" t="s">
        <v>132</v>
      </c>
      <c r="H58" s="4" t="s">
        <v>129</v>
      </c>
      <c r="I58" s="4" t="s">
        <v>56</v>
      </c>
      <c r="J58" s="4" t="s">
        <v>62</v>
      </c>
      <c r="K58" s="4" t="s">
        <v>123</v>
      </c>
      <c r="L58" s="4" t="s">
        <v>119</v>
      </c>
      <c r="M58" s="4" t="s">
        <v>6</v>
      </c>
      <c r="N58" s="4" t="s">
        <v>126</v>
      </c>
      <c r="O58" s="4" t="s">
        <v>11</v>
      </c>
      <c r="P58" s="4" t="s">
        <v>130</v>
      </c>
      <c r="Q58" s="8"/>
      <c r="R58" s="8"/>
      <c r="T58" s="4" t="s">
        <v>126</v>
      </c>
      <c r="U58" s="4" t="s">
        <v>6</v>
      </c>
      <c r="W58" s="5">
        <f t="shared" si="5"/>
        <v>8</v>
      </c>
      <c r="X58" s="5">
        <f t="shared" si="6"/>
        <v>2</v>
      </c>
      <c r="Z58" s="3">
        <f t="shared" si="10"/>
        <v>0</v>
      </c>
      <c r="AA58" s="3">
        <f t="shared" si="10"/>
        <v>1</v>
      </c>
      <c r="AB58" s="3">
        <f t="shared" si="10"/>
        <v>1</v>
      </c>
      <c r="AC58" s="3">
        <f t="shared" si="10"/>
        <v>0</v>
      </c>
      <c r="AD58" s="3">
        <f t="shared" si="10"/>
        <v>0</v>
      </c>
      <c r="AE58" s="3">
        <f t="shared" si="10"/>
        <v>1</v>
      </c>
      <c r="AF58" s="3">
        <f t="shared" si="10"/>
        <v>0</v>
      </c>
      <c r="AG58" s="3">
        <f t="shared" si="10"/>
        <v>0</v>
      </c>
      <c r="AH58" s="3">
        <f t="shared" si="10"/>
        <v>1</v>
      </c>
      <c r="AI58" s="3">
        <f t="shared" si="10"/>
        <v>0</v>
      </c>
      <c r="AJ58" s="3">
        <f t="shared" si="10"/>
        <v>1</v>
      </c>
      <c r="AK58" s="3">
        <f t="shared" si="10"/>
        <v>1</v>
      </c>
      <c r="AL58" s="3">
        <f t="shared" si="10"/>
        <v>1</v>
      </c>
      <c r="AM58" s="3">
        <f t="shared" si="10"/>
        <v>1</v>
      </c>
      <c r="AN58" s="7"/>
      <c r="AO58" s="7"/>
      <c r="AQ58" s="3">
        <f t="shared" si="8"/>
        <v>1</v>
      </c>
      <c r="AR58" s="3">
        <f t="shared" si="8"/>
        <v>1</v>
      </c>
    </row>
    <row r="59" spans="2:44" x14ac:dyDescent="0.25">
      <c r="B59" s="9" t="s">
        <v>94</v>
      </c>
      <c r="C59" s="4" t="s">
        <v>141</v>
      </c>
      <c r="D59" s="4" t="s">
        <v>125</v>
      </c>
      <c r="E59" s="4" t="s">
        <v>124</v>
      </c>
      <c r="F59" s="4" t="s">
        <v>122</v>
      </c>
      <c r="G59" s="4" t="s">
        <v>132</v>
      </c>
      <c r="H59" s="4" t="s">
        <v>129</v>
      </c>
      <c r="I59" s="4" t="s">
        <v>56</v>
      </c>
      <c r="J59" s="4" t="s">
        <v>62</v>
      </c>
      <c r="K59" s="4" t="s">
        <v>123</v>
      </c>
      <c r="L59" s="4" t="s">
        <v>119</v>
      </c>
      <c r="M59" s="4" t="s">
        <v>6</v>
      </c>
      <c r="N59" s="4" t="s">
        <v>126</v>
      </c>
      <c r="O59" s="4" t="s">
        <v>11</v>
      </c>
      <c r="P59" s="4" t="s">
        <v>130</v>
      </c>
      <c r="Q59" s="8"/>
      <c r="R59" s="8"/>
      <c r="T59" s="4" t="s">
        <v>6</v>
      </c>
      <c r="U59" s="4" t="s">
        <v>119</v>
      </c>
      <c r="W59" s="5">
        <f t="shared" si="5"/>
        <v>8</v>
      </c>
      <c r="X59" s="5">
        <f t="shared" si="6"/>
        <v>1</v>
      </c>
      <c r="Z59" s="3">
        <f t="shared" si="10"/>
        <v>1</v>
      </c>
      <c r="AA59" s="3">
        <f t="shared" si="10"/>
        <v>0</v>
      </c>
      <c r="AB59" s="3">
        <f t="shared" si="10"/>
        <v>1</v>
      </c>
      <c r="AC59" s="3">
        <f t="shared" si="10"/>
        <v>0</v>
      </c>
      <c r="AD59" s="3">
        <f t="shared" si="10"/>
        <v>0</v>
      </c>
      <c r="AE59" s="3">
        <f t="shared" si="10"/>
        <v>1</v>
      </c>
      <c r="AF59" s="3">
        <f t="shared" si="10"/>
        <v>0</v>
      </c>
      <c r="AG59" s="3">
        <f t="shared" si="10"/>
        <v>0</v>
      </c>
      <c r="AH59" s="3">
        <f t="shared" si="10"/>
        <v>1</v>
      </c>
      <c r="AI59" s="3">
        <f t="shared" si="10"/>
        <v>0</v>
      </c>
      <c r="AJ59" s="3">
        <f t="shared" si="10"/>
        <v>1</v>
      </c>
      <c r="AK59" s="3">
        <f t="shared" si="10"/>
        <v>1</v>
      </c>
      <c r="AL59" s="3">
        <f t="shared" si="10"/>
        <v>1</v>
      </c>
      <c r="AM59" s="3">
        <f t="shared" si="10"/>
        <v>1</v>
      </c>
      <c r="AN59" s="7"/>
      <c r="AO59" s="7"/>
      <c r="AQ59" s="3">
        <f t="shared" si="8"/>
        <v>1</v>
      </c>
      <c r="AR59" s="3">
        <f t="shared" si="8"/>
        <v>0</v>
      </c>
    </row>
    <row r="60" spans="2:44" x14ac:dyDescent="0.25">
      <c r="B60" s="9" t="s">
        <v>95</v>
      </c>
      <c r="C60" s="4" t="s">
        <v>141</v>
      </c>
      <c r="D60" s="4" t="s">
        <v>125</v>
      </c>
      <c r="E60" s="4" t="s">
        <v>131</v>
      </c>
      <c r="F60" s="4" t="s">
        <v>135</v>
      </c>
      <c r="G60" s="4" t="s">
        <v>132</v>
      </c>
      <c r="H60" s="4" t="s">
        <v>129</v>
      </c>
      <c r="I60" s="4" t="s">
        <v>56</v>
      </c>
      <c r="J60" s="4" t="s">
        <v>62</v>
      </c>
      <c r="K60" s="4" t="s">
        <v>138</v>
      </c>
      <c r="L60" s="4" t="s">
        <v>119</v>
      </c>
      <c r="M60" s="4" t="s">
        <v>6</v>
      </c>
      <c r="N60" s="4" t="s">
        <v>127</v>
      </c>
      <c r="O60" s="4" t="s">
        <v>11</v>
      </c>
      <c r="P60" s="4" t="s">
        <v>130</v>
      </c>
      <c r="Q60" s="8"/>
      <c r="R60" s="8"/>
      <c r="T60" s="4" t="s">
        <v>130</v>
      </c>
      <c r="U60" s="4" t="s">
        <v>11</v>
      </c>
      <c r="W60" s="5">
        <f t="shared" si="5"/>
        <v>6</v>
      </c>
      <c r="X60" s="5">
        <f t="shared" si="6"/>
        <v>2</v>
      </c>
      <c r="Z60" s="3">
        <f t="shared" si="10"/>
        <v>1</v>
      </c>
      <c r="AA60" s="3">
        <f t="shared" si="10"/>
        <v>0</v>
      </c>
      <c r="AB60" s="3">
        <f t="shared" si="10"/>
        <v>0</v>
      </c>
      <c r="AC60" s="3">
        <f t="shared" si="10"/>
        <v>1</v>
      </c>
      <c r="AD60" s="3">
        <f t="shared" si="10"/>
        <v>0</v>
      </c>
      <c r="AE60" s="3">
        <f t="shared" si="10"/>
        <v>1</v>
      </c>
      <c r="AF60" s="3">
        <f t="shared" si="10"/>
        <v>0</v>
      </c>
      <c r="AG60" s="3">
        <f t="shared" si="10"/>
        <v>0</v>
      </c>
      <c r="AH60" s="3">
        <f t="shared" si="10"/>
        <v>0</v>
      </c>
      <c r="AI60" s="3">
        <f t="shared" si="10"/>
        <v>0</v>
      </c>
      <c r="AJ60" s="3">
        <f t="shared" si="10"/>
        <v>1</v>
      </c>
      <c r="AK60" s="3">
        <f t="shared" si="10"/>
        <v>0</v>
      </c>
      <c r="AL60" s="3">
        <f t="shared" si="10"/>
        <v>1</v>
      </c>
      <c r="AM60" s="3">
        <f t="shared" si="10"/>
        <v>1</v>
      </c>
      <c r="AN60" s="7"/>
      <c r="AO60" s="7"/>
      <c r="AQ60" s="3">
        <f t="shared" si="8"/>
        <v>1</v>
      </c>
      <c r="AR60" s="3">
        <f t="shared" si="8"/>
        <v>1</v>
      </c>
    </row>
    <row r="61" spans="2:44" x14ac:dyDescent="0.25">
      <c r="B61" s="9" t="s">
        <v>172</v>
      </c>
      <c r="C61" s="4" t="s">
        <v>118</v>
      </c>
      <c r="D61" s="4" t="s">
        <v>133</v>
      </c>
      <c r="E61" s="4" t="s">
        <v>131</v>
      </c>
      <c r="F61" s="4" t="s">
        <v>122</v>
      </c>
      <c r="G61" s="4" t="s">
        <v>132</v>
      </c>
      <c r="H61" s="4" t="s">
        <v>129</v>
      </c>
      <c r="I61" s="4" t="s">
        <v>56</v>
      </c>
      <c r="J61" s="4" t="s">
        <v>134</v>
      </c>
      <c r="K61" s="4" t="s">
        <v>123</v>
      </c>
      <c r="L61" s="4" t="s">
        <v>119</v>
      </c>
      <c r="M61" s="4" t="s">
        <v>6</v>
      </c>
      <c r="N61" s="4" t="s">
        <v>126</v>
      </c>
      <c r="O61" s="4" t="s">
        <v>11</v>
      </c>
      <c r="P61" s="4" t="s">
        <v>130</v>
      </c>
      <c r="Q61" s="8"/>
      <c r="R61" s="8"/>
      <c r="T61" s="4" t="s">
        <v>130</v>
      </c>
      <c r="U61" s="4" t="s">
        <v>119</v>
      </c>
      <c r="W61" s="5">
        <f t="shared" si="5"/>
        <v>8</v>
      </c>
      <c r="X61" s="5">
        <f t="shared" si="6"/>
        <v>1</v>
      </c>
      <c r="Z61" s="3">
        <f t="shared" si="10"/>
        <v>0</v>
      </c>
      <c r="AA61" s="3">
        <f t="shared" si="10"/>
        <v>1</v>
      </c>
      <c r="AB61" s="3">
        <f t="shared" si="10"/>
        <v>0</v>
      </c>
      <c r="AC61" s="3">
        <f t="shared" si="10"/>
        <v>0</v>
      </c>
      <c r="AD61" s="3">
        <f t="shared" si="10"/>
        <v>0</v>
      </c>
      <c r="AE61" s="3">
        <f t="shared" si="10"/>
        <v>1</v>
      </c>
      <c r="AF61" s="3">
        <f t="shared" si="10"/>
        <v>0</v>
      </c>
      <c r="AG61" s="3">
        <f t="shared" si="10"/>
        <v>1</v>
      </c>
      <c r="AH61" s="3">
        <f t="shared" si="10"/>
        <v>1</v>
      </c>
      <c r="AI61" s="3">
        <f t="shared" si="10"/>
        <v>0</v>
      </c>
      <c r="AJ61" s="3">
        <f t="shared" si="10"/>
        <v>1</v>
      </c>
      <c r="AK61" s="3">
        <f t="shared" si="10"/>
        <v>1</v>
      </c>
      <c r="AL61" s="3">
        <f t="shared" si="10"/>
        <v>1</v>
      </c>
      <c r="AM61" s="3">
        <f t="shared" si="10"/>
        <v>1</v>
      </c>
      <c r="AN61" s="7"/>
      <c r="AO61" s="7"/>
      <c r="AQ61" s="3">
        <f t="shared" si="8"/>
        <v>1</v>
      </c>
      <c r="AR61" s="3">
        <f t="shared" si="8"/>
        <v>0</v>
      </c>
    </row>
    <row r="62" spans="2:44" x14ac:dyDescent="0.25">
      <c r="B62" s="9" t="s">
        <v>97</v>
      </c>
      <c r="C62" s="4" t="s">
        <v>118</v>
      </c>
      <c r="D62" s="4" t="s">
        <v>125</v>
      </c>
      <c r="E62" s="4" t="s">
        <v>124</v>
      </c>
      <c r="F62" s="4" t="s">
        <v>122</v>
      </c>
      <c r="G62" s="4" t="s">
        <v>132</v>
      </c>
      <c r="H62" s="4" t="s">
        <v>129</v>
      </c>
      <c r="I62" s="4" t="s">
        <v>56</v>
      </c>
      <c r="J62" s="4" t="s">
        <v>62</v>
      </c>
      <c r="K62" s="4" t="s">
        <v>123</v>
      </c>
      <c r="L62" s="4" t="s">
        <v>119</v>
      </c>
      <c r="M62" s="4" t="s">
        <v>6</v>
      </c>
      <c r="N62" s="4" t="s">
        <v>126</v>
      </c>
      <c r="O62" s="4" t="s">
        <v>11</v>
      </c>
      <c r="P62" s="4" t="s">
        <v>130</v>
      </c>
      <c r="Q62" s="8"/>
      <c r="R62" s="8"/>
      <c r="T62" s="4" t="s">
        <v>130</v>
      </c>
      <c r="U62" s="4" t="s">
        <v>119</v>
      </c>
      <c r="W62" s="5">
        <f t="shared" si="5"/>
        <v>7</v>
      </c>
      <c r="X62" s="5">
        <f t="shared" si="6"/>
        <v>1</v>
      </c>
      <c r="Z62" s="3">
        <f t="shared" si="10"/>
        <v>0</v>
      </c>
      <c r="AA62" s="3">
        <f t="shared" si="10"/>
        <v>0</v>
      </c>
      <c r="AB62" s="3">
        <f t="shared" si="10"/>
        <v>1</v>
      </c>
      <c r="AC62" s="3">
        <f t="shared" si="10"/>
        <v>0</v>
      </c>
      <c r="AD62" s="3">
        <f t="shared" si="10"/>
        <v>0</v>
      </c>
      <c r="AE62" s="3">
        <f t="shared" si="10"/>
        <v>1</v>
      </c>
      <c r="AF62" s="3">
        <f t="shared" si="10"/>
        <v>0</v>
      </c>
      <c r="AG62" s="3">
        <f t="shared" si="10"/>
        <v>0</v>
      </c>
      <c r="AH62" s="3">
        <f t="shared" si="10"/>
        <v>1</v>
      </c>
      <c r="AI62" s="3">
        <f t="shared" si="10"/>
        <v>0</v>
      </c>
      <c r="AJ62" s="3">
        <f t="shared" si="10"/>
        <v>1</v>
      </c>
      <c r="AK62" s="3">
        <f t="shared" si="10"/>
        <v>1</v>
      </c>
      <c r="AL62" s="3">
        <f t="shared" si="10"/>
        <v>1</v>
      </c>
      <c r="AM62" s="3">
        <f t="shared" si="10"/>
        <v>1</v>
      </c>
      <c r="AN62" s="7"/>
      <c r="AO62" s="7"/>
      <c r="AQ62" s="3">
        <f t="shared" si="8"/>
        <v>1</v>
      </c>
      <c r="AR62" s="3">
        <f t="shared" si="8"/>
        <v>0</v>
      </c>
    </row>
    <row r="63" spans="2:44" x14ac:dyDescent="0.25">
      <c r="B63" s="9" t="s">
        <v>98</v>
      </c>
      <c r="C63" s="4" t="s">
        <v>141</v>
      </c>
      <c r="D63" s="4" t="s">
        <v>125</v>
      </c>
      <c r="E63" s="4" t="s">
        <v>131</v>
      </c>
      <c r="F63" s="4" t="s">
        <v>122</v>
      </c>
      <c r="G63" s="4" t="s">
        <v>132</v>
      </c>
      <c r="H63" s="4" t="s">
        <v>129</v>
      </c>
      <c r="I63" s="4" t="s">
        <v>56</v>
      </c>
      <c r="J63" s="4" t="s">
        <v>134</v>
      </c>
      <c r="K63" s="4" t="s">
        <v>123</v>
      </c>
      <c r="L63" s="4" t="s">
        <v>119</v>
      </c>
      <c r="M63" s="4" t="s">
        <v>6</v>
      </c>
      <c r="N63" s="4" t="s">
        <v>126</v>
      </c>
      <c r="O63" s="4" t="s">
        <v>11</v>
      </c>
      <c r="P63" s="4" t="s">
        <v>130</v>
      </c>
      <c r="Q63" s="8"/>
      <c r="R63" s="8"/>
      <c r="T63" s="4" t="s">
        <v>130</v>
      </c>
      <c r="U63" s="4" t="s">
        <v>6</v>
      </c>
      <c r="W63" s="5">
        <f t="shared" si="5"/>
        <v>8</v>
      </c>
      <c r="X63" s="5">
        <f t="shared" si="6"/>
        <v>2</v>
      </c>
      <c r="Z63" s="3">
        <f t="shared" si="10"/>
        <v>1</v>
      </c>
      <c r="AA63" s="3">
        <f t="shared" si="10"/>
        <v>0</v>
      </c>
      <c r="AB63" s="3">
        <f t="shared" si="10"/>
        <v>0</v>
      </c>
      <c r="AC63" s="3">
        <f t="shared" si="10"/>
        <v>0</v>
      </c>
      <c r="AD63" s="3">
        <f t="shared" si="10"/>
        <v>0</v>
      </c>
      <c r="AE63" s="3">
        <f t="shared" si="10"/>
        <v>1</v>
      </c>
      <c r="AF63" s="3">
        <f t="shared" si="10"/>
        <v>0</v>
      </c>
      <c r="AG63" s="3">
        <f t="shared" si="10"/>
        <v>1</v>
      </c>
      <c r="AH63" s="3">
        <f t="shared" si="10"/>
        <v>1</v>
      </c>
      <c r="AI63" s="3">
        <f t="shared" si="10"/>
        <v>0</v>
      </c>
      <c r="AJ63" s="3">
        <f t="shared" si="10"/>
        <v>1</v>
      </c>
      <c r="AK63" s="3">
        <f t="shared" si="10"/>
        <v>1</v>
      </c>
      <c r="AL63" s="3">
        <f t="shared" si="10"/>
        <v>1</v>
      </c>
      <c r="AM63" s="3">
        <f t="shared" si="10"/>
        <v>1</v>
      </c>
      <c r="AN63" s="7"/>
      <c r="AO63" s="7"/>
      <c r="AQ63" s="3">
        <f t="shared" si="8"/>
        <v>1</v>
      </c>
      <c r="AR63" s="3">
        <f t="shared" si="8"/>
        <v>1</v>
      </c>
    </row>
    <row r="64" spans="2:44" x14ac:dyDescent="0.25">
      <c r="B64" s="9" t="s">
        <v>99</v>
      </c>
      <c r="C64" s="4" t="s">
        <v>118</v>
      </c>
      <c r="D64" s="4" t="s">
        <v>125</v>
      </c>
      <c r="E64" s="4" t="s">
        <v>124</v>
      </c>
      <c r="F64" s="4" t="s">
        <v>122</v>
      </c>
      <c r="G64" s="4" t="s">
        <v>132</v>
      </c>
      <c r="H64" s="4" t="s">
        <v>129</v>
      </c>
      <c r="I64" s="4" t="s">
        <v>56</v>
      </c>
      <c r="J64" s="4" t="s">
        <v>134</v>
      </c>
      <c r="K64" s="4" t="s">
        <v>123</v>
      </c>
      <c r="L64" s="4" t="s">
        <v>119</v>
      </c>
      <c r="M64" s="4" t="s">
        <v>6</v>
      </c>
      <c r="N64" s="4" t="s">
        <v>126</v>
      </c>
      <c r="O64" s="4" t="s">
        <v>11</v>
      </c>
      <c r="P64" s="4" t="s">
        <v>130</v>
      </c>
      <c r="Q64" s="8"/>
      <c r="R64" s="8"/>
      <c r="T64" s="4" t="s">
        <v>130</v>
      </c>
      <c r="U64" s="4" t="s">
        <v>6</v>
      </c>
      <c r="W64" s="5">
        <f t="shared" si="5"/>
        <v>8</v>
      </c>
      <c r="X64" s="5">
        <f t="shared" si="6"/>
        <v>2</v>
      </c>
      <c r="Z64" s="3">
        <f t="shared" si="10"/>
        <v>0</v>
      </c>
      <c r="AA64" s="3">
        <f t="shared" si="10"/>
        <v>0</v>
      </c>
      <c r="AB64" s="3">
        <f t="shared" si="10"/>
        <v>1</v>
      </c>
      <c r="AC64" s="3">
        <f t="shared" si="10"/>
        <v>0</v>
      </c>
      <c r="AD64" s="3">
        <f t="shared" si="10"/>
        <v>0</v>
      </c>
      <c r="AE64" s="3">
        <f t="shared" si="10"/>
        <v>1</v>
      </c>
      <c r="AF64" s="3">
        <f t="shared" si="10"/>
        <v>0</v>
      </c>
      <c r="AG64" s="3">
        <f t="shared" si="10"/>
        <v>1</v>
      </c>
      <c r="AH64" s="3">
        <f t="shared" si="10"/>
        <v>1</v>
      </c>
      <c r="AI64" s="3">
        <f t="shared" si="10"/>
        <v>0</v>
      </c>
      <c r="AJ64" s="3">
        <f t="shared" si="10"/>
        <v>1</v>
      </c>
      <c r="AK64" s="3">
        <f t="shared" si="10"/>
        <v>1</v>
      </c>
      <c r="AL64" s="3">
        <f t="shared" si="10"/>
        <v>1</v>
      </c>
      <c r="AM64" s="3">
        <f t="shared" si="10"/>
        <v>1</v>
      </c>
      <c r="AN64" s="7"/>
      <c r="AO64" s="7"/>
      <c r="AQ64" s="3">
        <f t="shared" si="8"/>
        <v>1</v>
      </c>
      <c r="AR64" s="3">
        <f t="shared" si="8"/>
        <v>1</v>
      </c>
    </row>
    <row r="65" spans="2:44" x14ac:dyDescent="0.25">
      <c r="B65" s="9" t="s">
        <v>158</v>
      </c>
      <c r="C65" s="4" t="s">
        <v>118</v>
      </c>
      <c r="D65" s="4" t="s">
        <v>125</v>
      </c>
      <c r="E65" s="4" t="s">
        <v>124</v>
      </c>
      <c r="F65" s="4" t="s">
        <v>122</v>
      </c>
      <c r="G65" s="4" t="s">
        <v>132</v>
      </c>
      <c r="H65" s="4" t="s">
        <v>129</v>
      </c>
      <c r="I65" s="4" t="s">
        <v>56</v>
      </c>
      <c r="J65" s="4" t="s">
        <v>134</v>
      </c>
      <c r="K65" s="4" t="s">
        <v>123</v>
      </c>
      <c r="L65" s="4" t="s">
        <v>119</v>
      </c>
      <c r="M65" s="4" t="s">
        <v>6</v>
      </c>
      <c r="N65" s="4" t="s">
        <v>126</v>
      </c>
      <c r="O65" s="4" t="s">
        <v>11</v>
      </c>
      <c r="P65" s="4" t="s">
        <v>130</v>
      </c>
      <c r="Q65" s="8"/>
      <c r="R65" s="8"/>
      <c r="T65" s="4" t="s">
        <v>130</v>
      </c>
      <c r="U65" s="4" t="s">
        <v>119</v>
      </c>
      <c r="W65" s="5">
        <f t="shared" si="5"/>
        <v>8</v>
      </c>
      <c r="X65" s="5">
        <f t="shared" si="6"/>
        <v>1</v>
      </c>
      <c r="Z65" s="3">
        <f t="shared" si="10"/>
        <v>0</v>
      </c>
      <c r="AA65" s="3">
        <f t="shared" si="10"/>
        <v>0</v>
      </c>
      <c r="AB65" s="3">
        <f t="shared" si="10"/>
        <v>1</v>
      </c>
      <c r="AC65" s="3">
        <f t="shared" si="10"/>
        <v>0</v>
      </c>
      <c r="AD65" s="3">
        <f t="shared" si="10"/>
        <v>0</v>
      </c>
      <c r="AE65" s="3">
        <f t="shared" si="10"/>
        <v>1</v>
      </c>
      <c r="AF65" s="3">
        <f t="shared" si="10"/>
        <v>0</v>
      </c>
      <c r="AG65" s="3">
        <f t="shared" si="10"/>
        <v>1</v>
      </c>
      <c r="AH65" s="3">
        <f t="shared" si="10"/>
        <v>1</v>
      </c>
      <c r="AI65" s="3">
        <f t="shared" si="10"/>
        <v>0</v>
      </c>
      <c r="AJ65" s="3">
        <f t="shared" si="10"/>
        <v>1</v>
      </c>
      <c r="AK65" s="3">
        <f t="shared" si="10"/>
        <v>1</v>
      </c>
      <c r="AL65" s="3">
        <f t="shared" si="10"/>
        <v>1</v>
      </c>
      <c r="AM65" s="3">
        <f t="shared" si="10"/>
        <v>1</v>
      </c>
      <c r="AN65" s="7"/>
      <c r="AO65" s="7"/>
      <c r="AQ65" s="3">
        <f t="shared" si="8"/>
        <v>1</v>
      </c>
      <c r="AR65" s="3">
        <f t="shared" si="8"/>
        <v>0</v>
      </c>
    </row>
    <row r="66" spans="2:44" x14ac:dyDescent="0.25">
      <c r="B66" s="9" t="s">
        <v>161</v>
      </c>
      <c r="C66" s="4" t="s">
        <v>141</v>
      </c>
      <c r="D66" s="4" t="s">
        <v>125</v>
      </c>
      <c r="E66" s="4" t="s">
        <v>124</v>
      </c>
      <c r="F66" s="4" t="s">
        <v>122</v>
      </c>
      <c r="G66" s="4" t="s">
        <v>132</v>
      </c>
      <c r="H66" s="4" t="s">
        <v>129</v>
      </c>
      <c r="I66" s="4" t="s">
        <v>136</v>
      </c>
      <c r="J66" s="4" t="s">
        <v>134</v>
      </c>
      <c r="K66" s="4" t="s">
        <v>123</v>
      </c>
      <c r="L66" s="4" t="s">
        <v>119</v>
      </c>
      <c r="M66" s="4" t="s">
        <v>6</v>
      </c>
      <c r="N66" s="4" t="s">
        <v>126</v>
      </c>
      <c r="O66" s="4" t="s">
        <v>11</v>
      </c>
      <c r="P66" s="4" t="s">
        <v>130</v>
      </c>
      <c r="Q66" s="8"/>
      <c r="R66" s="8"/>
      <c r="T66" s="4" t="s">
        <v>130</v>
      </c>
      <c r="U66" s="4" t="s">
        <v>119</v>
      </c>
      <c r="W66" s="5">
        <f t="shared" si="5"/>
        <v>10</v>
      </c>
      <c r="X66" s="5">
        <f t="shared" si="6"/>
        <v>1</v>
      </c>
      <c r="Z66" s="3">
        <f t="shared" si="10"/>
        <v>1</v>
      </c>
      <c r="AA66" s="3">
        <f t="shared" si="10"/>
        <v>0</v>
      </c>
      <c r="AB66" s="3">
        <f t="shared" si="10"/>
        <v>1</v>
      </c>
      <c r="AC66" s="3">
        <f t="shared" si="10"/>
        <v>0</v>
      </c>
      <c r="AD66" s="3">
        <f t="shared" si="10"/>
        <v>0</v>
      </c>
      <c r="AE66" s="3">
        <f t="shared" si="10"/>
        <v>1</v>
      </c>
      <c r="AF66" s="3">
        <f t="shared" si="10"/>
        <v>1</v>
      </c>
      <c r="AG66" s="3">
        <f t="shared" si="10"/>
        <v>1</v>
      </c>
      <c r="AH66" s="3">
        <f t="shared" si="10"/>
        <v>1</v>
      </c>
      <c r="AI66" s="3">
        <f t="shared" si="10"/>
        <v>0</v>
      </c>
      <c r="AJ66" s="3">
        <f t="shared" si="10"/>
        <v>1</v>
      </c>
      <c r="AK66" s="3">
        <f t="shared" si="10"/>
        <v>1</v>
      </c>
      <c r="AL66" s="3">
        <f t="shared" si="10"/>
        <v>1</v>
      </c>
      <c r="AM66" s="3">
        <f t="shared" si="10"/>
        <v>1</v>
      </c>
      <c r="AN66" s="7"/>
      <c r="AO66" s="7"/>
      <c r="AQ66" s="3">
        <f t="shared" si="8"/>
        <v>1</v>
      </c>
      <c r="AR66" s="3">
        <f t="shared" si="8"/>
        <v>0</v>
      </c>
    </row>
    <row r="67" spans="2:44" x14ac:dyDescent="0.25">
      <c r="B67" s="9" t="s">
        <v>100</v>
      </c>
      <c r="C67" s="4" t="s">
        <v>118</v>
      </c>
      <c r="D67" s="4" t="s">
        <v>125</v>
      </c>
      <c r="E67" s="4" t="s">
        <v>131</v>
      </c>
      <c r="F67" s="4" t="s">
        <v>122</v>
      </c>
      <c r="G67" s="4" t="s">
        <v>132</v>
      </c>
      <c r="H67" s="4" t="s">
        <v>129</v>
      </c>
      <c r="I67" s="4" t="s">
        <v>136</v>
      </c>
      <c r="J67" s="4" t="s">
        <v>62</v>
      </c>
      <c r="K67" s="4" t="s">
        <v>123</v>
      </c>
      <c r="L67" s="4" t="s">
        <v>119</v>
      </c>
      <c r="M67" s="4" t="s">
        <v>6</v>
      </c>
      <c r="N67" s="4" t="s">
        <v>126</v>
      </c>
      <c r="O67" s="4" t="s">
        <v>11</v>
      </c>
      <c r="P67" s="4" t="s">
        <v>130</v>
      </c>
      <c r="Q67" s="8"/>
      <c r="R67" s="8"/>
      <c r="T67" s="4" t="s">
        <v>130</v>
      </c>
      <c r="U67" s="4" t="s">
        <v>132</v>
      </c>
      <c r="W67" s="5">
        <f t="shared" si="5"/>
        <v>7</v>
      </c>
      <c r="X67" s="5">
        <f t="shared" si="6"/>
        <v>1</v>
      </c>
      <c r="Z67" s="3">
        <f t="shared" si="10"/>
        <v>0</v>
      </c>
      <c r="AA67" s="3">
        <f t="shared" si="10"/>
        <v>0</v>
      </c>
      <c r="AB67" s="3">
        <f t="shared" si="10"/>
        <v>0</v>
      </c>
      <c r="AC67" s="3">
        <f t="shared" si="10"/>
        <v>0</v>
      </c>
      <c r="AD67" s="3">
        <f t="shared" si="10"/>
        <v>0</v>
      </c>
      <c r="AE67" s="3">
        <f t="shared" si="10"/>
        <v>1</v>
      </c>
      <c r="AF67" s="3">
        <f t="shared" si="10"/>
        <v>1</v>
      </c>
      <c r="AG67" s="3">
        <f t="shared" si="10"/>
        <v>0</v>
      </c>
      <c r="AH67" s="3">
        <f t="shared" si="10"/>
        <v>1</v>
      </c>
      <c r="AI67" s="3">
        <f t="shared" si="10"/>
        <v>0</v>
      </c>
      <c r="AJ67" s="3">
        <f t="shared" si="10"/>
        <v>1</v>
      </c>
      <c r="AK67" s="3">
        <f t="shared" si="10"/>
        <v>1</v>
      </c>
      <c r="AL67" s="3">
        <f t="shared" si="10"/>
        <v>1</v>
      </c>
      <c r="AM67" s="3">
        <f t="shared" si="10"/>
        <v>1</v>
      </c>
      <c r="AN67" s="7"/>
      <c r="AO67" s="7"/>
      <c r="AQ67" s="3">
        <f t="shared" si="8"/>
        <v>1</v>
      </c>
      <c r="AR67" s="3">
        <f t="shared" si="8"/>
        <v>0</v>
      </c>
    </row>
    <row r="68" spans="2:44" x14ac:dyDescent="0.25">
      <c r="B68" s="9" t="s">
        <v>101</v>
      </c>
      <c r="C68" s="8" t="s">
        <v>205</v>
      </c>
      <c r="D68" s="4" t="s">
        <v>133</v>
      </c>
      <c r="E68" s="4" t="s">
        <v>124</v>
      </c>
      <c r="F68" s="4" t="s">
        <v>122</v>
      </c>
      <c r="G68" s="4" t="s">
        <v>7</v>
      </c>
      <c r="H68" s="4" t="s">
        <v>129</v>
      </c>
      <c r="I68" s="4" t="s">
        <v>56</v>
      </c>
      <c r="J68" s="4" t="s">
        <v>62</v>
      </c>
      <c r="K68" s="4" t="s">
        <v>123</v>
      </c>
      <c r="L68" s="4" t="s">
        <v>119</v>
      </c>
      <c r="M68" s="4" t="s">
        <v>6</v>
      </c>
      <c r="N68" s="4" t="s">
        <v>126</v>
      </c>
      <c r="O68" s="4" t="s">
        <v>55</v>
      </c>
      <c r="P68" s="4" t="s">
        <v>130</v>
      </c>
      <c r="Q68" s="8"/>
      <c r="R68" s="8"/>
      <c r="T68" s="4" t="s">
        <v>130</v>
      </c>
      <c r="U68" s="4" t="s">
        <v>126</v>
      </c>
      <c r="W68" s="5">
        <f t="shared" si="5"/>
        <v>9</v>
      </c>
      <c r="X68" s="5">
        <f t="shared" si="6"/>
        <v>2</v>
      </c>
      <c r="Z68" s="7">
        <v>1</v>
      </c>
      <c r="AA68" s="3">
        <f t="shared" si="10"/>
        <v>1</v>
      </c>
      <c r="AB68" s="3">
        <f t="shared" si="10"/>
        <v>1</v>
      </c>
      <c r="AC68" s="3">
        <f t="shared" si="10"/>
        <v>0</v>
      </c>
      <c r="AD68" s="3">
        <f t="shared" si="10"/>
        <v>1</v>
      </c>
      <c r="AE68" s="3">
        <f t="shared" si="10"/>
        <v>1</v>
      </c>
      <c r="AF68" s="3">
        <f t="shared" si="10"/>
        <v>0</v>
      </c>
      <c r="AG68" s="3">
        <f t="shared" si="10"/>
        <v>0</v>
      </c>
      <c r="AH68" s="3">
        <f t="shared" si="10"/>
        <v>1</v>
      </c>
      <c r="AI68" s="3">
        <f t="shared" si="10"/>
        <v>0</v>
      </c>
      <c r="AJ68" s="3">
        <f t="shared" si="10"/>
        <v>1</v>
      </c>
      <c r="AK68" s="3">
        <f t="shared" si="10"/>
        <v>1</v>
      </c>
      <c r="AL68" s="3">
        <f t="shared" si="10"/>
        <v>0</v>
      </c>
      <c r="AM68" s="3">
        <f t="shared" si="10"/>
        <v>1</v>
      </c>
      <c r="AN68" s="7"/>
      <c r="AO68" s="7"/>
      <c r="AQ68" s="3">
        <f t="shared" si="8"/>
        <v>1</v>
      </c>
      <c r="AR68" s="3">
        <f t="shared" si="8"/>
        <v>1</v>
      </c>
    </row>
    <row r="69" spans="2:44" x14ac:dyDescent="0.25">
      <c r="B69" s="9" t="s">
        <v>102</v>
      </c>
      <c r="C69" s="4" t="s">
        <v>118</v>
      </c>
      <c r="D69" s="4" t="s">
        <v>125</v>
      </c>
      <c r="E69" s="4" t="s">
        <v>124</v>
      </c>
      <c r="F69" s="4" t="s">
        <v>122</v>
      </c>
      <c r="G69" s="4" t="s">
        <v>132</v>
      </c>
      <c r="H69" s="4" t="s">
        <v>129</v>
      </c>
      <c r="I69" s="4" t="s">
        <v>56</v>
      </c>
      <c r="J69" s="4" t="s">
        <v>62</v>
      </c>
      <c r="K69" s="4" t="s">
        <v>138</v>
      </c>
      <c r="L69" s="4" t="s">
        <v>119</v>
      </c>
      <c r="M69" s="4" t="s">
        <v>6</v>
      </c>
      <c r="N69" s="4" t="s">
        <v>126</v>
      </c>
      <c r="O69" s="4" t="s">
        <v>55</v>
      </c>
      <c r="P69" s="4" t="s">
        <v>130</v>
      </c>
      <c r="Q69" s="8"/>
      <c r="R69" s="8"/>
      <c r="T69" s="4" t="s">
        <v>126</v>
      </c>
      <c r="U69" s="4" t="s">
        <v>122</v>
      </c>
      <c r="W69" s="5">
        <f t="shared" si="5"/>
        <v>5</v>
      </c>
      <c r="X69" s="5">
        <f t="shared" si="6"/>
        <v>1</v>
      </c>
      <c r="Z69" s="3">
        <f t="shared" si="10"/>
        <v>0</v>
      </c>
      <c r="AA69" s="3">
        <f t="shared" si="10"/>
        <v>0</v>
      </c>
      <c r="AB69" s="3">
        <f t="shared" si="10"/>
        <v>1</v>
      </c>
      <c r="AC69" s="3">
        <f t="shared" si="10"/>
        <v>0</v>
      </c>
      <c r="AD69" s="3">
        <f t="shared" si="10"/>
        <v>0</v>
      </c>
      <c r="AE69" s="3">
        <f t="shared" si="10"/>
        <v>1</v>
      </c>
      <c r="AF69" s="3">
        <f t="shared" si="10"/>
        <v>0</v>
      </c>
      <c r="AG69" s="3">
        <f t="shared" si="10"/>
        <v>0</v>
      </c>
      <c r="AH69" s="3">
        <f t="shared" si="10"/>
        <v>0</v>
      </c>
      <c r="AI69" s="3">
        <f t="shared" si="10"/>
        <v>0</v>
      </c>
      <c r="AJ69" s="3">
        <f t="shared" si="10"/>
        <v>1</v>
      </c>
      <c r="AK69" s="3">
        <f t="shared" si="10"/>
        <v>1</v>
      </c>
      <c r="AL69" s="3">
        <f t="shared" si="10"/>
        <v>0</v>
      </c>
      <c r="AM69" s="3">
        <f t="shared" si="10"/>
        <v>1</v>
      </c>
      <c r="AN69" s="7"/>
      <c r="AO69" s="7"/>
      <c r="AQ69" s="3">
        <f t="shared" si="8"/>
        <v>1</v>
      </c>
      <c r="AR69" s="3">
        <f t="shared" si="8"/>
        <v>0</v>
      </c>
    </row>
    <row r="70" spans="2:44" x14ac:dyDescent="0.25">
      <c r="B70" s="9" t="s">
        <v>103</v>
      </c>
      <c r="C70" s="4" t="s">
        <v>118</v>
      </c>
      <c r="D70" s="4" t="s">
        <v>125</v>
      </c>
      <c r="E70" s="4" t="s">
        <v>124</v>
      </c>
      <c r="F70" s="4" t="s">
        <v>122</v>
      </c>
      <c r="G70" s="4" t="s">
        <v>132</v>
      </c>
      <c r="H70" s="4" t="s">
        <v>129</v>
      </c>
      <c r="I70" s="4" t="s">
        <v>56</v>
      </c>
      <c r="J70" s="4" t="s">
        <v>62</v>
      </c>
      <c r="K70" s="4" t="s">
        <v>123</v>
      </c>
      <c r="L70" s="4" t="s">
        <v>119</v>
      </c>
      <c r="M70" s="4" t="s">
        <v>6</v>
      </c>
      <c r="N70" s="4" t="s">
        <v>126</v>
      </c>
      <c r="O70" s="4" t="s">
        <v>55</v>
      </c>
      <c r="P70" s="4" t="s">
        <v>130</v>
      </c>
      <c r="Q70" s="8"/>
      <c r="R70" s="8"/>
      <c r="T70" s="4" t="s">
        <v>6</v>
      </c>
      <c r="U70" s="4" t="s">
        <v>119</v>
      </c>
      <c r="W70" s="5">
        <f t="shared" si="5"/>
        <v>6</v>
      </c>
      <c r="X70" s="5">
        <f t="shared" si="6"/>
        <v>1</v>
      </c>
      <c r="Z70" s="3">
        <f t="shared" si="10"/>
        <v>0</v>
      </c>
      <c r="AA70" s="3">
        <f t="shared" si="10"/>
        <v>0</v>
      </c>
      <c r="AB70" s="3">
        <f t="shared" si="10"/>
        <v>1</v>
      </c>
      <c r="AC70" s="3">
        <f t="shared" si="10"/>
        <v>0</v>
      </c>
      <c r="AD70" s="3">
        <f t="shared" si="10"/>
        <v>0</v>
      </c>
      <c r="AE70" s="3">
        <f t="shared" si="10"/>
        <v>1</v>
      </c>
      <c r="AF70" s="3">
        <f t="shared" si="10"/>
        <v>0</v>
      </c>
      <c r="AG70" s="3">
        <f t="shared" si="10"/>
        <v>0</v>
      </c>
      <c r="AH70" s="3">
        <f t="shared" si="10"/>
        <v>1</v>
      </c>
      <c r="AI70" s="3">
        <f t="shared" si="10"/>
        <v>0</v>
      </c>
      <c r="AJ70" s="3">
        <f t="shared" si="10"/>
        <v>1</v>
      </c>
      <c r="AK70" s="3">
        <f t="shared" si="10"/>
        <v>1</v>
      </c>
      <c r="AL70" s="3">
        <f t="shared" si="10"/>
        <v>0</v>
      </c>
      <c r="AM70" s="3">
        <f t="shared" si="10"/>
        <v>1</v>
      </c>
      <c r="AN70" s="7"/>
      <c r="AO70" s="7"/>
      <c r="AQ70" s="3">
        <f t="shared" si="8"/>
        <v>1</v>
      </c>
      <c r="AR70" s="3">
        <f t="shared" si="8"/>
        <v>0</v>
      </c>
    </row>
    <row r="71" spans="2:44" x14ac:dyDescent="0.25">
      <c r="B71" s="9" t="s">
        <v>104</v>
      </c>
      <c r="C71" s="4" t="s">
        <v>118</v>
      </c>
      <c r="D71" s="4" t="s">
        <v>125</v>
      </c>
      <c r="E71" s="4" t="s">
        <v>124</v>
      </c>
      <c r="F71" s="4" t="s">
        <v>122</v>
      </c>
      <c r="G71" s="4" t="s">
        <v>132</v>
      </c>
      <c r="H71" s="4" t="s">
        <v>129</v>
      </c>
      <c r="I71" s="4" t="s">
        <v>56</v>
      </c>
      <c r="J71" s="4" t="s">
        <v>134</v>
      </c>
      <c r="K71" s="4" t="s">
        <v>123</v>
      </c>
      <c r="L71" s="4" t="s">
        <v>119</v>
      </c>
      <c r="M71" s="4" t="s">
        <v>6</v>
      </c>
      <c r="N71" s="4" t="s">
        <v>126</v>
      </c>
      <c r="O71" s="4" t="s">
        <v>11</v>
      </c>
      <c r="P71" s="4" t="s">
        <v>130</v>
      </c>
      <c r="Q71" s="8"/>
      <c r="R71" s="8"/>
      <c r="T71" s="4" t="s">
        <v>6</v>
      </c>
      <c r="U71" s="4" t="s">
        <v>119</v>
      </c>
      <c r="W71" s="5">
        <f t="shared" si="5"/>
        <v>8</v>
      </c>
      <c r="X71" s="5">
        <f t="shared" si="6"/>
        <v>1</v>
      </c>
      <c r="Z71" s="3">
        <f t="shared" si="10"/>
        <v>0</v>
      </c>
      <c r="AA71" s="3">
        <f t="shared" si="10"/>
        <v>0</v>
      </c>
      <c r="AB71" s="3">
        <f t="shared" si="10"/>
        <v>1</v>
      </c>
      <c r="AC71" s="3">
        <f t="shared" si="10"/>
        <v>0</v>
      </c>
      <c r="AD71" s="3">
        <f t="shared" si="10"/>
        <v>0</v>
      </c>
      <c r="AE71" s="3">
        <f t="shared" si="10"/>
        <v>1</v>
      </c>
      <c r="AF71" s="3">
        <f t="shared" si="10"/>
        <v>0</v>
      </c>
      <c r="AG71" s="3">
        <f t="shared" si="10"/>
        <v>1</v>
      </c>
      <c r="AH71" s="3">
        <f t="shared" si="10"/>
        <v>1</v>
      </c>
      <c r="AI71" s="3">
        <f t="shared" si="10"/>
        <v>0</v>
      </c>
      <c r="AJ71" s="3">
        <f t="shared" si="10"/>
        <v>1</v>
      </c>
      <c r="AK71" s="3">
        <f t="shared" si="10"/>
        <v>1</v>
      </c>
      <c r="AL71" s="3">
        <f t="shared" si="10"/>
        <v>1</v>
      </c>
      <c r="AM71" s="3">
        <f t="shared" si="10"/>
        <v>1</v>
      </c>
      <c r="AN71" s="7"/>
      <c r="AO71" s="7"/>
      <c r="AQ71" s="3">
        <f t="shared" si="8"/>
        <v>1</v>
      </c>
      <c r="AR71" s="3">
        <f t="shared" si="8"/>
        <v>0</v>
      </c>
    </row>
    <row r="72" spans="2:44" x14ac:dyDescent="0.25">
      <c r="B72" s="9" t="s">
        <v>105</v>
      </c>
      <c r="C72" s="4" t="s">
        <v>118</v>
      </c>
      <c r="D72" s="4" t="s">
        <v>125</v>
      </c>
      <c r="E72" s="4" t="s">
        <v>131</v>
      </c>
      <c r="F72" s="4" t="s">
        <v>122</v>
      </c>
      <c r="G72" s="4" t="s">
        <v>132</v>
      </c>
      <c r="H72" s="4" t="s">
        <v>129</v>
      </c>
      <c r="I72" s="4" t="s">
        <v>56</v>
      </c>
      <c r="J72" s="4" t="s">
        <v>134</v>
      </c>
      <c r="K72" s="4" t="s">
        <v>123</v>
      </c>
      <c r="L72" s="4" t="s">
        <v>119</v>
      </c>
      <c r="M72" s="4" t="s">
        <v>6</v>
      </c>
      <c r="N72" s="4" t="s">
        <v>126</v>
      </c>
      <c r="O72" s="4" t="s">
        <v>11</v>
      </c>
      <c r="P72" s="4" t="s">
        <v>130</v>
      </c>
      <c r="Q72" s="8"/>
      <c r="R72" s="8"/>
      <c r="T72" s="4" t="s">
        <v>6</v>
      </c>
      <c r="U72" s="4" t="s">
        <v>119</v>
      </c>
      <c r="W72" s="5">
        <f t="shared" si="5"/>
        <v>7</v>
      </c>
      <c r="X72" s="5">
        <f t="shared" si="6"/>
        <v>1</v>
      </c>
      <c r="Z72" s="3">
        <f t="shared" si="10"/>
        <v>0</v>
      </c>
      <c r="AA72" s="3">
        <f t="shared" si="10"/>
        <v>0</v>
      </c>
      <c r="AB72" s="3">
        <f t="shared" si="10"/>
        <v>0</v>
      </c>
      <c r="AC72" s="3">
        <f t="shared" si="10"/>
        <v>0</v>
      </c>
      <c r="AD72" s="3">
        <f t="shared" si="10"/>
        <v>0</v>
      </c>
      <c r="AE72" s="3">
        <f t="shared" si="10"/>
        <v>1</v>
      </c>
      <c r="AF72" s="3">
        <f t="shared" si="10"/>
        <v>0</v>
      </c>
      <c r="AG72" s="3">
        <f t="shared" si="10"/>
        <v>1</v>
      </c>
      <c r="AH72" s="3">
        <f t="shared" si="10"/>
        <v>1</v>
      </c>
      <c r="AI72" s="3">
        <f t="shared" si="10"/>
        <v>0</v>
      </c>
      <c r="AJ72" s="3">
        <f t="shared" si="10"/>
        <v>1</v>
      </c>
      <c r="AK72" s="3">
        <f t="shared" si="10"/>
        <v>1</v>
      </c>
      <c r="AL72" s="3">
        <f t="shared" si="10"/>
        <v>1</v>
      </c>
      <c r="AM72" s="3">
        <f t="shared" si="10"/>
        <v>1</v>
      </c>
      <c r="AN72" s="7"/>
      <c r="AO72" s="7"/>
      <c r="AQ72" s="3">
        <f t="shared" si="8"/>
        <v>1</v>
      </c>
      <c r="AR72" s="3">
        <f t="shared" si="8"/>
        <v>0</v>
      </c>
    </row>
    <row r="73" spans="2:44" x14ac:dyDescent="0.25">
      <c r="B73" s="9" t="s">
        <v>106</v>
      </c>
      <c r="C73" s="4" t="s">
        <v>141</v>
      </c>
      <c r="D73" s="4" t="s">
        <v>125</v>
      </c>
      <c r="E73" s="4" t="s">
        <v>124</v>
      </c>
      <c r="F73" s="4" t="s">
        <v>122</v>
      </c>
      <c r="G73" s="4" t="s">
        <v>132</v>
      </c>
      <c r="H73" s="4" t="s">
        <v>129</v>
      </c>
      <c r="I73" s="4" t="s">
        <v>56</v>
      </c>
      <c r="J73" s="4" t="s">
        <v>62</v>
      </c>
      <c r="K73" s="4" t="s">
        <v>123</v>
      </c>
      <c r="L73" s="4" t="s">
        <v>119</v>
      </c>
      <c r="M73" s="4" t="s">
        <v>6</v>
      </c>
      <c r="N73" s="4" t="s">
        <v>126</v>
      </c>
      <c r="O73" s="4" t="s">
        <v>11</v>
      </c>
      <c r="P73" s="4" t="s">
        <v>130</v>
      </c>
      <c r="Q73" s="8"/>
      <c r="R73" s="8"/>
      <c r="T73" s="4" t="s">
        <v>130</v>
      </c>
      <c r="U73" s="4" t="s">
        <v>119</v>
      </c>
      <c r="W73" s="5">
        <f t="shared" si="5"/>
        <v>8</v>
      </c>
      <c r="X73" s="5">
        <f t="shared" si="6"/>
        <v>1</v>
      </c>
      <c r="Z73" s="3">
        <f t="shared" ref="Z73:AM87" si="11">IF(C73=C$2,1,0)</f>
        <v>1</v>
      </c>
      <c r="AA73" s="3">
        <f t="shared" si="11"/>
        <v>0</v>
      </c>
      <c r="AB73" s="3">
        <f t="shared" si="11"/>
        <v>1</v>
      </c>
      <c r="AC73" s="3">
        <f t="shared" si="11"/>
        <v>0</v>
      </c>
      <c r="AD73" s="3">
        <f t="shared" si="11"/>
        <v>0</v>
      </c>
      <c r="AE73" s="3">
        <f t="shared" si="11"/>
        <v>1</v>
      </c>
      <c r="AF73" s="3">
        <f t="shared" si="11"/>
        <v>0</v>
      </c>
      <c r="AG73" s="3">
        <f t="shared" si="11"/>
        <v>0</v>
      </c>
      <c r="AH73" s="3">
        <f t="shared" si="11"/>
        <v>1</v>
      </c>
      <c r="AI73" s="3">
        <f t="shared" si="11"/>
        <v>0</v>
      </c>
      <c r="AJ73" s="3">
        <f t="shared" si="11"/>
        <v>1</v>
      </c>
      <c r="AK73" s="3">
        <f t="shared" si="11"/>
        <v>1</v>
      </c>
      <c r="AL73" s="3">
        <f t="shared" si="11"/>
        <v>1</v>
      </c>
      <c r="AM73" s="3">
        <f t="shared" si="11"/>
        <v>1</v>
      </c>
      <c r="AN73" s="7"/>
      <c r="AO73" s="7"/>
      <c r="AQ73" s="3">
        <f t="shared" si="8"/>
        <v>1</v>
      </c>
      <c r="AR73" s="3">
        <f t="shared" si="8"/>
        <v>0</v>
      </c>
    </row>
    <row r="74" spans="2:44" x14ac:dyDescent="0.25">
      <c r="B74" s="9" t="s">
        <v>107</v>
      </c>
      <c r="C74" s="4" t="s">
        <v>118</v>
      </c>
      <c r="D74" s="4" t="s">
        <v>125</v>
      </c>
      <c r="E74" s="4" t="s">
        <v>124</v>
      </c>
      <c r="F74" s="4" t="s">
        <v>122</v>
      </c>
      <c r="G74" s="4" t="s">
        <v>132</v>
      </c>
      <c r="H74" s="4" t="s">
        <v>129</v>
      </c>
      <c r="I74" s="4" t="s">
        <v>136</v>
      </c>
      <c r="J74" s="4" t="s">
        <v>134</v>
      </c>
      <c r="K74" s="4" t="s">
        <v>123</v>
      </c>
      <c r="L74" s="4" t="s">
        <v>119</v>
      </c>
      <c r="M74" s="4" t="s">
        <v>6</v>
      </c>
      <c r="N74" s="4" t="s">
        <v>126</v>
      </c>
      <c r="O74" s="4" t="s">
        <v>11</v>
      </c>
      <c r="P74" s="4" t="s">
        <v>130</v>
      </c>
      <c r="Q74" s="8"/>
      <c r="R74" s="8"/>
      <c r="T74" s="4" t="s">
        <v>130</v>
      </c>
      <c r="U74" s="4" t="s">
        <v>119</v>
      </c>
      <c r="W74" s="5">
        <f t="shared" si="5"/>
        <v>9</v>
      </c>
      <c r="X74" s="5">
        <f t="shared" si="6"/>
        <v>1</v>
      </c>
      <c r="Z74" s="3">
        <f t="shared" si="11"/>
        <v>0</v>
      </c>
      <c r="AA74" s="3">
        <f t="shared" si="11"/>
        <v>0</v>
      </c>
      <c r="AB74" s="3">
        <f t="shared" si="11"/>
        <v>1</v>
      </c>
      <c r="AC74" s="3">
        <f t="shared" si="11"/>
        <v>0</v>
      </c>
      <c r="AD74" s="3">
        <f t="shared" si="11"/>
        <v>0</v>
      </c>
      <c r="AE74" s="3">
        <f t="shared" si="11"/>
        <v>1</v>
      </c>
      <c r="AF74" s="3">
        <f t="shared" si="11"/>
        <v>1</v>
      </c>
      <c r="AG74" s="3">
        <f t="shared" si="11"/>
        <v>1</v>
      </c>
      <c r="AH74" s="3">
        <f t="shared" si="11"/>
        <v>1</v>
      </c>
      <c r="AI74" s="3">
        <f t="shared" si="11"/>
        <v>0</v>
      </c>
      <c r="AJ74" s="3">
        <f t="shared" si="11"/>
        <v>1</v>
      </c>
      <c r="AK74" s="3">
        <f t="shared" si="11"/>
        <v>1</v>
      </c>
      <c r="AL74" s="3">
        <f t="shared" si="11"/>
        <v>1</v>
      </c>
      <c r="AM74" s="3">
        <f t="shared" si="11"/>
        <v>1</v>
      </c>
      <c r="AN74" s="7"/>
      <c r="AO74" s="7"/>
      <c r="AQ74" s="3">
        <f t="shared" si="8"/>
        <v>1</v>
      </c>
      <c r="AR74" s="3">
        <f t="shared" si="8"/>
        <v>0</v>
      </c>
    </row>
    <row r="75" spans="2:44" x14ac:dyDescent="0.25">
      <c r="B75" s="9" t="s">
        <v>162</v>
      </c>
      <c r="C75" s="4" t="s">
        <v>118</v>
      </c>
      <c r="D75" s="4" t="s">
        <v>125</v>
      </c>
      <c r="E75" s="4" t="s">
        <v>124</v>
      </c>
      <c r="F75" s="4" t="s">
        <v>122</v>
      </c>
      <c r="G75" s="4" t="s">
        <v>132</v>
      </c>
      <c r="H75" s="4" t="s">
        <v>129</v>
      </c>
      <c r="I75" s="4" t="s">
        <v>136</v>
      </c>
      <c r="J75" s="4" t="s">
        <v>134</v>
      </c>
      <c r="K75" s="4" t="s">
        <v>123</v>
      </c>
      <c r="L75" s="4" t="s">
        <v>119</v>
      </c>
      <c r="M75" s="4" t="s">
        <v>6</v>
      </c>
      <c r="N75" s="4" t="s">
        <v>126</v>
      </c>
      <c r="O75" s="4" t="s">
        <v>11</v>
      </c>
      <c r="P75" s="4" t="s">
        <v>130</v>
      </c>
      <c r="Q75" s="8"/>
      <c r="R75" s="8"/>
      <c r="T75" s="4" t="s">
        <v>130</v>
      </c>
      <c r="U75" s="4" t="s">
        <v>119</v>
      </c>
      <c r="W75" s="5">
        <f t="shared" si="5"/>
        <v>9</v>
      </c>
      <c r="X75" s="5">
        <f t="shared" si="6"/>
        <v>1</v>
      </c>
      <c r="Z75" s="3">
        <f t="shared" si="11"/>
        <v>0</v>
      </c>
      <c r="AA75" s="3">
        <f t="shared" si="11"/>
        <v>0</v>
      </c>
      <c r="AB75" s="3">
        <f t="shared" si="11"/>
        <v>1</v>
      </c>
      <c r="AC75" s="3">
        <f t="shared" si="11"/>
        <v>0</v>
      </c>
      <c r="AD75" s="3">
        <f t="shared" si="11"/>
        <v>0</v>
      </c>
      <c r="AE75" s="3">
        <f t="shared" si="11"/>
        <v>1</v>
      </c>
      <c r="AF75" s="3">
        <f t="shared" si="11"/>
        <v>1</v>
      </c>
      <c r="AG75" s="3">
        <f t="shared" si="11"/>
        <v>1</v>
      </c>
      <c r="AH75" s="3">
        <f t="shared" si="11"/>
        <v>1</v>
      </c>
      <c r="AI75" s="3">
        <f t="shared" si="11"/>
        <v>0</v>
      </c>
      <c r="AJ75" s="3">
        <f t="shared" si="11"/>
        <v>1</v>
      </c>
      <c r="AK75" s="3">
        <f t="shared" si="11"/>
        <v>1</v>
      </c>
      <c r="AL75" s="3">
        <f t="shared" si="11"/>
        <v>1</v>
      </c>
      <c r="AM75" s="3">
        <f t="shared" si="11"/>
        <v>1</v>
      </c>
      <c r="AN75" s="7"/>
      <c r="AO75" s="7"/>
      <c r="AQ75" s="3">
        <f t="shared" si="8"/>
        <v>1</v>
      </c>
      <c r="AR75" s="3">
        <f t="shared" si="8"/>
        <v>0</v>
      </c>
    </row>
    <row r="76" spans="2:44" x14ac:dyDescent="0.25">
      <c r="B76" s="9" t="s">
        <v>108</v>
      </c>
      <c r="C76" s="4" t="s">
        <v>118</v>
      </c>
      <c r="D76" s="4" t="s">
        <v>125</v>
      </c>
      <c r="E76" s="4" t="s">
        <v>124</v>
      </c>
      <c r="F76" s="4" t="s">
        <v>122</v>
      </c>
      <c r="G76" s="4" t="s">
        <v>132</v>
      </c>
      <c r="H76" s="4" t="s">
        <v>129</v>
      </c>
      <c r="I76" s="4" t="s">
        <v>136</v>
      </c>
      <c r="J76" s="4" t="s">
        <v>134</v>
      </c>
      <c r="K76" s="4" t="s">
        <v>123</v>
      </c>
      <c r="L76" s="4" t="s">
        <v>119</v>
      </c>
      <c r="M76" s="4" t="s">
        <v>6</v>
      </c>
      <c r="N76" s="4" t="s">
        <v>126</v>
      </c>
      <c r="O76" s="4" t="s">
        <v>55</v>
      </c>
      <c r="P76" s="4" t="s">
        <v>130</v>
      </c>
      <c r="Q76" s="8"/>
      <c r="R76" s="8"/>
      <c r="T76" s="4" t="s">
        <v>130</v>
      </c>
      <c r="U76" s="4" t="s">
        <v>132</v>
      </c>
      <c r="W76" s="5">
        <f t="shared" ref="W76:W87" si="12">SUM(Z76:AO76)</f>
        <v>8</v>
      </c>
      <c r="X76" s="5">
        <f t="shared" ref="X76:X87" si="13">SUM(AQ76:AR76)</f>
        <v>1</v>
      </c>
      <c r="Z76" s="3">
        <f t="shared" si="11"/>
        <v>0</v>
      </c>
      <c r="AA76" s="3">
        <f t="shared" si="11"/>
        <v>0</v>
      </c>
      <c r="AB76" s="3">
        <f t="shared" si="11"/>
        <v>1</v>
      </c>
      <c r="AC76" s="3">
        <f t="shared" si="11"/>
        <v>0</v>
      </c>
      <c r="AD76" s="3">
        <f t="shared" si="11"/>
        <v>0</v>
      </c>
      <c r="AE76" s="3">
        <f t="shared" si="11"/>
        <v>1</v>
      </c>
      <c r="AF76" s="3">
        <f t="shared" si="11"/>
        <v>1</v>
      </c>
      <c r="AG76" s="3">
        <f t="shared" si="11"/>
        <v>1</v>
      </c>
      <c r="AH76" s="3">
        <f t="shared" si="11"/>
        <v>1</v>
      </c>
      <c r="AI76" s="3">
        <f t="shared" si="11"/>
        <v>0</v>
      </c>
      <c r="AJ76" s="3">
        <f t="shared" si="11"/>
        <v>1</v>
      </c>
      <c r="AK76" s="3">
        <f t="shared" si="11"/>
        <v>1</v>
      </c>
      <c r="AL76" s="3">
        <f t="shared" si="11"/>
        <v>0</v>
      </c>
      <c r="AM76" s="3">
        <f t="shared" si="11"/>
        <v>1</v>
      </c>
      <c r="AN76" s="7"/>
      <c r="AO76" s="7"/>
      <c r="AQ76" s="3">
        <f t="shared" ref="AQ76:AR87" si="14">COUNTIF($C$2:$R$2, T76)</f>
        <v>1</v>
      </c>
      <c r="AR76" s="3">
        <f t="shared" si="14"/>
        <v>0</v>
      </c>
    </row>
    <row r="77" spans="2:44" x14ac:dyDescent="0.25">
      <c r="B77" s="9" t="s">
        <v>109</v>
      </c>
      <c r="C77" s="4" t="s">
        <v>118</v>
      </c>
      <c r="D77" s="4" t="s">
        <v>125</v>
      </c>
      <c r="E77" s="4" t="s">
        <v>131</v>
      </c>
      <c r="F77" s="4" t="s">
        <v>122</v>
      </c>
      <c r="G77" s="4" t="s">
        <v>132</v>
      </c>
      <c r="H77" s="4" t="s">
        <v>137</v>
      </c>
      <c r="I77" s="4" t="s">
        <v>136</v>
      </c>
      <c r="J77" s="4" t="s">
        <v>134</v>
      </c>
      <c r="K77" s="4" t="s">
        <v>123</v>
      </c>
      <c r="L77" s="4" t="s">
        <v>119</v>
      </c>
      <c r="M77" s="4" t="s">
        <v>6</v>
      </c>
      <c r="N77" s="4" t="s">
        <v>127</v>
      </c>
      <c r="O77" s="4" t="s">
        <v>55</v>
      </c>
      <c r="P77" s="4" t="s">
        <v>130</v>
      </c>
      <c r="Q77" s="8"/>
      <c r="R77" s="8"/>
      <c r="T77" s="4" t="s">
        <v>6</v>
      </c>
      <c r="U77" s="4" t="s">
        <v>125</v>
      </c>
      <c r="W77" s="5">
        <f t="shared" si="12"/>
        <v>5</v>
      </c>
      <c r="X77" s="5">
        <f t="shared" si="13"/>
        <v>1</v>
      </c>
      <c r="Z77" s="3">
        <f t="shared" si="11"/>
        <v>0</v>
      </c>
      <c r="AA77" s="3">
        <f t="shared" si="11"/>
        <v>0</v>
      </c>
      <c r="AB77" s="3">
        <f t="shared" si="11"/>
        <v>0</v>
      </c>
      <c r="AC77" s="3">
        <f t="shared" si="11"/>
        <v>0</v>
      </c>
      <c r="AD77" s="3">
        <f t="shared" si="11"/>
        <v>0</v>
      </c>
      <c r="AE77" s="3">
        <f t="shared" si="11"/>
        <v>0</v>
      </c>
      <c r="AF77" s="3">
        <f t="shared" si="11"/>
        <v>1</v>
      </c>
      <c r="AG77" s="3">
        <f t="shared" si="11"/>
        <v>1</v>
      </c>
      <c r="AH77" s="3">
        <f t="shared" si="11"/>
        <v>1</v>
      </c>
      <c r="AI77" s="3">
        <f t="shared" si="11"/>
        <v>0</v>
      </c>
      <c r="AJ77" s="3">
        <f t="shared" si="11"/>
        <v>1</v>
      </c>
      <c r="AK77" s="3">
        <f t="shared" si="11"/>
        <v>0</v>
      </c>
      <c r="AL77" s="3">
        <f t="shared" si="11"/>
        <v>0</v>
      </c>
      <c r="AM77" s="3">
        <f t="shared" si="11"/>
        <v>1</v>
      </c>
      <c r="AN77" s="7"/>
      <c r="AO77" s="7"/>
      <c r="AQ77" s="3">
        <f t="shared" si="14"/>
        <v>1</v>
      </c>
      <c r="AR77" s="3">
        <f t="shared" si="14"/>
        <v>0</v>
      </c>
    </row>
    <row r="78" spans="2:44" x14ac:dyDescent="0.25">
      <c r="B78" s="9" t="s">
        <v>110</v>
      </c>
      <c r="C78" s="4" t="s">
        <v>141</v>
      </c>
      <c r="D78" s="4" t="s">
        <v>125</v>
      </c>
      <c r="E78" s="4" t="s">
        <v>131</v>
      </c>
      <c r="F78" s="4" t="s">
        <v>122</v>
      </c>
      <c r="G78" s="4" t="s">
        <v>132</v>
      </c>
      <c r="H78" s="4" t="s">
        <v>129</v>
      </c>
      <c r="I78" s="4" t="s">
        <v>56</v>
      </c>
      <c r="J78" s="4" t="s">
        <v>62</v>
      </c>
      <c r="K78" s="4" t="s">
        <v>123</v>
      </c>
      <c r="L78" s="4" t="s">
        <v>119</v>
      </c>
      <c r="M78" s="4" t="s">
        <v>6</v>
      </c>
      <c r="N78" s="4" t="s">
        <v>127</v>
      </c>
      <c r="O78" s="4" t="s">
        <v>55</v>
      </c>
      <c r="P78" s="4" t="s">
        <v>130</v>
      </c>
      <c r="Q78" s="8"/>
      <c r="R78" s="8"/>
      <c r="T78" s="4" t="s">
        <v>132</v>
      </c>
      <c r="U78" s="4" t="s">
        <v>125</v>
      </c>
      <c r="W78" s="5">
        <f t="shared" si="12"/>
        <v>5</v>
      </c>
      <c r="X78" s="5">
        <f t="shared" si="13"/>
        <v>0</v>
      </c>
      <c r="Z78" s="3">
        <f t="shared" si="11"/>
        <v>1</v>
      </c>
      <c r="AA78" s="3">
        <f t="shared" si="11"/>
        <v>0</v>
      </c>
      <c r="AB78" s="3">
        <f t="shared" si="11"/>
        <v>0</v>
      </c>
      <c r="AC78" s="3">
        <f t="shared" si="11"/>
        <v>0</v>
      </c>
      <c r="AD78" s="3">
        <f t="shared" si="11"/>
        <v>0</v>
      </c>
      <c r="AE78" s="3">
        <f t="shared" si="11"/>
        <v>1</v>
      </c>
      <c r="AF78" s="3">
        <f t="shared" si="11"/>
        <v>0</v>
      </c>
      <c r="AG78" s="3">
        <f t="shared" si="11"/>
        <v>0</v>
      </c>
      <c r="AH78" s="3">
        <f t="shared" si="11"/>
        <v>1</v>
      </c>
      <c r="AI78" s="3">
        <f t="shared" si="11"/>
        <v>0</v>
      </c>
      <c r="AJ78" s="3">
        <f t="shared" si="11"/>
        <v>1</v>
      </c>
      <c r="AK78" s="3">
        <f t="shared" si="11"/>
        <v>0</v>
      </c>
      <c r="AL78" s="3">
        <f t="shared" si="11"/>
        <v>0</v>
      </c>
      <c r="AM78" s="3">
        <f t="shared" si="11"/>
        <v>1</v>
      </c>
      <c r="AN78" s="7"/>
      <c r="AO78" s="7"/>
      <c r="AQ78" s="3">
        <f t="shared" si="14"/>
        <v>0</v>
      </c>
      <c r="AR78" s="3">
        <f t="shared" si="14"/>
        <v>0</v>
      </c>
    </row>
    <row r="79" spans="2:44" x14ac:dyDescent="0.25">
      <c r="B79" s="9" t="s">
        <v>111</v>
      </c>
      <c r="C79" s="4" t="s">
        <v>118</v>
      </c>
      <c r="D79" s="4" t="s">
        <v>125</v>
      </c>
      <c r="E79" s="4" t="s">
        <v>131</v>
      </c>
      <c r="F79" s="4" t="s">
        <v>122</v>
      </c>
      <c r="G79" s="4" t="s">
        <v>132</v>
      </c>
      <c r="H79" s="4" t="s">
        <v>129</v>
      </c>
      <c r="I79" s="4" t="s">
        <v>136</v>
      </c>
      <c r="J79" s="4" t="s">
        <v>134</v>
      </c>
      <c r="K79" s="4" t="s">
        <v>123</v>
      </c>
      <c r="L79" s="4" t="s">
        <v>119</v>
      </c>
      <c r="M79" s="4" t="s">
        <v>128</v>
      </c>
      <c r="N79" s="4" t="s">
        <v>126</v>
      </c>
      <c r="O79" s="4" t="s">
        <v>11</v>
      </c>
      <c r="P79" s="4" t="s">
        <v>130</v>
      </c>
      <c r="Q79" s="8"/>
      <c r="R79" s="8"/>
      <c r="T79" s="4" t="s">
        <v>119</v>
      </c>
      <c r="U79" s="4" t="s">
        <v>122</v>
      </c>
      <c r="W79" s="5">
        <f t="shared" si="12"/>
        <v>7</v>
      </c>
      <c r="X79" s="5">
        <f t="shared" si="13"/>
        <v>0</v>
      </c>
      <c r="Z79" s="3">
        <f t="shared" si="11"/>
        <v>0</v>
      </c>
      <c r="AA79" s="3">
        <f t="shared" si="11"/>
        <v>0</v>
      </c>
      <c r="AB79" s="3">
        <f t="shared" si="11"/>
        <v>0</v>
      </c>
      <c r="AC79" s="3">
        <f t="shared" si="11"/>
        <v>0</v>
      </c>
      <c r="AD79" s="3">
        <f t="shared" si="11"/>
        <v>0</v>
      </c>
      <c r="AE79" s="3">
        <f t="shared" si="11"/>
        <v>1</v>
      </c>
      <c r="AF79" s="3">
        <f t="shared" si="11"/>
        <v>1</v>
      </c>
      <c r="AG79" s="3">
        <f t="shared" si="11"/>
        <v>1</v>
      </c>
      <c r="AH79" s="3">
        <f t="shared" si="11"/>
        <v>1</v>
      </c>
      <c r="AI79" s="3">
        <f t="shared" si="11"/>
        <v>0</v>
      </c>
      <c r="AJ79" s="3">
        <f t="shared" si="11"/>
        <v>0</v>
      </c>
      <c r="AK79" s="3">
        <f t="shared" si="11"/>
        <v>1</v>
      </c>
      <c r="AL79" s="3">
        <f t="shared" si="11"/>
        <v>1</v>
      </c>
      <c r="AM79" s="3">
        <f t="shared" si="11"/>
        <v>1</v>
      </c>
      <c r="AN79" s="7"/>
      <c r="AO79" s="7"/>
      <c r="AQ79" s="3">
        <f t="shared" si="14"/>
        <v>0</v>
      </c>
      <c r="AR79" s="3">
        <f t="shared" si="14"/>
        <v>0</v>
      </c>
    </row>
    <row r="80" spans="2:44" x14ac:dyDescent="0.25">
      <c r="B80" s="9" t="s">
        <v>112</v>
      </c>
      <c r="C80" s="4" t="s">
        <v>118</v>
      </c>
      <c r="D80" s="4" t="s">
        <v>125</v>
      </c>
      <c r="E80" s="4" t="s">
        <v>124</v>
      </c>
      <c r="F80" s="4" t="s">
        <v>122</v>
      </c>
      <c r="G80" s="4" t="s">
        <v>132</v>
      </c>
      <c r="H80" s="4" t="s">
        <v>129</v>
      </c>
      <c r="I80" s="4" t="s">
        <v>136</v>
      </c>
      <c r="J80" s="4" t="s">
        <v>134</v>
      </c>
      <c r="K80" s="4" t="s">
        <v>123</v>
      </c>
      <c r="L80" s="4" t="s">
        <v>119</v>
      </c>
      <c r="M80" s="4" t="s">
        <v>6</v>
      </c>
      <c r="N80" s="4" t="s">
        <v>126</v>
      </c>
      <c r="O80" s="4" t="s">
        <v>11</v>
      </c>
      <c r="P80" s="4" t="s">
        <v>130</v>
      </c>
      <c r="Q80" s="8"/>
      <c r="R80" s="8"/>
      <c r="T80" s="4" t="s">
        <v>130</v>
      </c>
      <c r="U80" s="4" t="s">
        <v>6</v>
      </c>
      <c r="W80" s="5">
        <f t="shared" si="12"/>
        <v>9</v>
      </c>
      <c r="X80" s="5">
        <f t="shared" si="13"/>
        <v>2</v>
      </c>
      <c r="Z80" s="3">
        <f t="shared" si="11"/>
        <v>0</v>
      </c>
      <c r="AA80" s="3">
        <f t="shared" si="11"/>
        <v>0</v>
      </c>
      <c r="AB80" s="3">
        <f t="shared" si="11"/>
        <v>1</v>
      </c>
      <c r="AC80" s="3">
        <f t="shared" si="11"/>
        <v>0</v>
      </c>
      <c r="AD80" s="3">
        <f t="shared" si="11"/>
        <v>0</v>
      </c>
      <c r="AE80" s="3">
        <f t="shared" si="11"/>
        <v>1</v>
      </c>
      <c r="AF80" s="3">
        <f t="shared" si="11"/>
        <v>1</v>
      </c>
      <c r="AG80" s="3">
        <f t="shared" si="11"/>
        <v>1</v>
      </c>
      <c r="AH80" s="3">
        <f t="shared" si="11"/>
        <v>1</v>
      </c>
      <c r="AI80" s="3">
        <f t="shared" si="11"/>
        <v>0</v>
      </c>
      <c r="AJ80" s="3">
        <f t="shared" si="11"/>
        <v>1</v>
      </c>
      <c r="AK80" s="3">
        <f t="shared" si="11"/>
        <v>1</v>
      </c>
      <c r="AL80" s="3">
        <f t="shared" si="11"/>
        <v>1</v>
      </c>
      <c r="AM80" s="3">
        <f t="shared" si="11"/>
        <v>1</v>
      </c>
      <c r="AN80" s="7"/>
      <c r="AO80" s="7"/>
      <c r="AQ80" s="3">
        <f t="shared" si="14"/>
        <v>1</v>
      </c>
      <c r="AR80" s="3">
        <f t="shared" si="14"/>
        <v>1</v>
      </c>
    </row>
    <row r="81" spans="2:44" x14ac:dyDescent="0.25">
      <c r="B81" s="9" t="s">
        <v>113</v>
      </c>
      <c r="C81" s="4" t="s">
        <v>118</v>
      </c>
      <c r="D81" s="4" t="s">
        <v>125</v>
      </c>
      <c r="E81" s="4" t="s">
        <v>124</v>
      </c>
      <c r="F81" s="4" t="s">
        <v>122</v>
      </c>
      <c r="G81" s="4" t="s">
        <v>132</v>
      </c>
      <c r="H81" s="4" t="s">
        <v>129</v>
      </c>
      <c r="I81" s="4" t="s">
        <v>136</v>
      </c>
      <c r="J81" s="4" t="s">
        <v>62</v>
      </c>
      <c r="K81" s="4" t="s">
        <v>123</v>
      </c>
      <c r="L81" s="4" t="s">
        <v>119</v>
      </c>
      <c r="M81" s="4" t="s">
        <v>6</v>
      </c>
      <c r="N81" s="4" t="s">
        <v>126</v>
      </c>
      <c r="O81" s="4" t="s">
        <v>11</v>
      </c>
      <c r="P81" s="4" t="s">
        <v>130</v>
      </c>
      <c r="Q81" s="8"/>
      <c r="R81" s="8"/>
      <c r="T81" s="4" t="s">
        <v>130</v>
      </c>
      <c r="U81" s="4" t="s">
        <v>126</v>
      </c>
      <c r="W81" s="5">
        <f t="shared" si="12"/>
        <v>8</v>
      </c>
      <c r="X81" s="5">
        <f t="shared" si="13"/>
        <v>2</v>
      </c>
      <c r="Z81" s="3">
        <f t="shared" si="11"/>
        <v>0</v>
      </c>
      <c r="AA81" s="3">
        <f t="shared" si="11"/>
        <v>0</v>
      </c>
      <c r="AB81" s="3">
        <f t="shared" si="11"/>
        <v>1</v>
      </c>
      <c r="AC81" s="3">
        <f t="shared" si="11"/>
        <v>0</v>
      </c>
      <c r="AD81" s="3">
        <f t="shared" si="11"/>
        <v>0</v>
      </c>
      <c r="AE81" s="3">
        <f t="shared" si="11"/>
        <v>1</v>
      </c>
      <c r="AF81" s="3">
        <f t="shared" si="11"/>
        <v>1</v>
      </c>
      <c r="AG81" s="3">
        <f t="shared" si="11"/>
        <v>0</v>
      </c>
      <c r="AH81" s="3">
        <f t="shared" si="11"/>
        <v>1</v>
      </c>
      <c r="AI81" s="3">
        <f t="shared" si="11"/>
        <v>0</v>
      </c>
      <c r="AJ81" s="3">
        <f t="shared" si="11"/>
        <v>1</v>
      </c>
      <c r="AK81" s="3">
        <f t="shared" si="11"/>
        <v>1</v>
      </c>
      <c r="AL81" s="3">
        <f t="shared" si="11"/>
        <v>1</v>
      </c>
      <c r="AM81" s="3">
        <f t="shared" si="11"/>
        <v>1</v>
      </c>
      <c r="AN81" s="7"/>
      <c r="AO81" s="7"/>
      <c r="AQ81" s="3">
        <f t="shared" si="14"/>
        <v>1</v>
      </c>
      <c r="AR81" s="3">
        <f t="shared" si="14"/>
        <v>1</v>
      </c>
    </row>
    <row r="82" spans="2:44" x14ac:dyDescent="0.25">
      <c r="B82" s="9" t="s">
        <v>114</v>
      </c>
      <c r="C82" s="4" t="s">
        <v>118</v>
      </c>
      <c r="D82" s="4" t="s">
        <v>133</v>
      </c>
      <c r="E82" s="4" t="s">
        <v>124</v>
      </c>
      <c r="F82" s="4" t="s">
        <v>122</v>
      </c>
      <c r="G82" s="4" t="s">
        <v>132</v>
      </c>
      <c r="H82" s="4" t="s">
        <v>129</v>
      </c>
      <c r="I82" s="4" t="s">
        <v>136</v>
      </c>
      <c r="J82" s="4" t="s">
        <v>62</v>
      </c>
      <c r="K82" s="4" t="s">
        <v>123</v>
      </c>
      <c r="L82" s="4" t="s">
        <v>119</v>
      </c>
      <c r="M82" s="4" t="s">
        <v>6</v>
      </c>
      <c r="N82" s="4" t="s">
        <v>126</v>
      </c>
      <c r="O82" s="4" t="s">
        <v>55</v>
      </c>
      <c r="P82" s="4" t="s">
        <v>130</v>
      </c>
      <c r="Q82" s="8"/>
      <c r="R82" s="8"/>
      <c r="T82" s="4" t="s">
        <v>130</v>
      </c>
      <c r="U82" s="4" t="s">
        <v>119</v>
      </c>
      <c r="W82" s="5">
        <f t="shared" si="12"/>
        <v>8</v>
      </c>
      <c r="X82" s="5">
        <f t="shared" si="13"/>
        <v>1</v>
      </c>
      <c r="Z82" s="3">
        <f t="shared" si="11"/>
        <v>0</v>
      </c>
      <c r="AA82" s="3">
        <f t="shared" si="11"/>
        <v>1</v>
      </c>
      <c r="AB82" s="3">
        <f t="shared" si="11"/>
        <v>1</v>
      </c>
      <c r="AC82" s="3">
        <f t="shared" si="11"/>
        <v>0</v>
      </c>
      <c r="AD82" s="3">
        <f t="shared" si="11"/>
        <v>0</v>
      </c>
      <c r="AE82" s="3">
        <f t="shared" si="11"/>
        <v>1</v>
      </c>
      <c r="AF82" s="3">
        <f t="shared" si="11"/>
        <v>1</v>
      </c>
      <c r="AG82" s="3">
        <f t="shared" si="11"/>
        <v>0</v>
      </c>
      <c r="AH82" s="3">
        <f t="shared" si="11"/>
        <v>1</v>
      </c>
      <c r="AI82" s="3">
        <f t="shared" si="11"/>
        <v>0</v>
      </c>
      <c r="AJ82" s="3">
        <f t="shared" si="11"/>
        <v>1</v>
      </c>
      <c r="AK82" s="3">
        <f t="shared" si="11"/>
        <v>1</v>
      </c>
      <c r="AL82" s="3">
        <f t="shared" si="11"/>
        <v>0</v>
      </c>
      <c r="AM82" s="3">
        <f t="shared" si="11"/>
        <v>1</v>
      </c>
      <c r="AN82" s="7"/>
      <c r="AO82" s="7"/>
      <c r="AQ82" s="3">
        <f t="shared" si="14"/>
        <v>1</v>
      </c>
      <c r="AR82" s="3">
        <f t="shared" si="14"/>
        <v>0</v>
      </c>
    </row>
    <row r="83" spans="2:44" x14ac:dyDescent="0.25">
      <c r="B83" s="9" t="s">
        <v>115</v>
      </c>
      <c r="C83" s="4" t="s">
        <v>118</v>
      </c>
      <c r="D83" s="4" t="s">
        <v>125</v>
      </c>
      <c r="E83" s="4" t="s">
        <v>131</v>
      </c>
      <c r="F83" s="4" t="s">
        <v>122</v>
      </c>
      <c r="G83" s="4" t="s">
        <v>132</v>
      </c>
      <c r="H83" s="4" t="s">
        <v>129</v>
      </c>
      <c r="I83" s="4" t="s">
        <v>136</v>
      </c>
      <c r="J83" s="4" t="s">
        <v>134</v>
      </c>
      <c r="K83" s="4" t="s">
        <v>138</v>
      </c>
      <c r="L83" s="4" t="s">
        <v>119</v>
      </c>
      <c r="M83" s="4" t="s">
        <v>6</v>
      </c>
      <c r="N83" s="4" t="s">
        <v>126</v>
      </c>
      <c r="O83" s="4" t="s">
        <v>11</v>
      </c>
      <c r="P83" s="4" t="s">
        <v>130</v>
      </c>
      <c r="Q83" s="8"/>
      <c r="R83" s="8"/>
      <c r="T83" s="4" t="s">
        <v>129</v>
      </c>
      <c r="U83" s="4" t="s">
        <v>119</v>
      </c>
      <c r="W83" s="5">
        <f t="shared" si="12"/>
        <v>7</v>
      </c>
      <c r="X83" s="5">
        <f t="shared" si="13"/>
        <v>1</v>
      </c>
      <c r="Z83" s="3">
        <f t="shared" si="11"/>
        <v>0</v>
      </c>
      <c r="AA83" s="3">
        <f t="shared" si="11"/>
        <v>0</v>
      </c>
      <c r="AB83" s="3">
        <f t="shared" si="11"/>
        <v>0</v>
      </c>
      <c r="AC83" s="3">
        <f t="shared" si="11"/>
        <v>0</v>
      </c>
      <c r="AD83" s="3">
        <f t="shared" si="11"/>
        <v>0</v>
      </c>
      <c r="AE83" s="3">
        <f t="shared" si="11"/>
        <v>1</v>
      </c>
      <c r="AF83" s="3">
        <f t="shared" si="11"/>
        <v>1</v>
      </c>
      <c r="AG83" s="3">
        <f t="shared" si="11"/>
        <v>1</v>
      </c>
      <c r="AH83" s="3">
        <f t="shared" si="11"/>
        <v>0</v>
      </c>
      <c r="AI83" s="3">
        <f t="shared" si="11"/>
        <v>0</v>
      </c>
      <c r="AJ83" s="3">
        <f t="shared" si="11"/>
        <v>1</v>
      </c>
      <c r="AK83" s="3">
        <f t="shared" si="11"/>
        <v>1</v>
      </c>
      <c r="AL83" s="3">
        <f t="shared" si="11"/>
        <v>1</v>
      </c>
      <c r="AM83" s="3">
        <f t="shared" si="11"/>
        <v>1</v>
      </c>
      <c r="AN83" s="7"/>
      <c r="AO83" s="7"/>
      <c r="AQ83" s="3">
        <f t="shared" si="14"/>
        <v>1</v>
      </c>
      <c r="AR83" s="3">
        <f t="shared" si="14"/>
        <v>0</v>
      </c>
    </row>
    <row r="84" spans="2:44" x14ac:dyDescent="0.25">
      <c r="B84" s="9" t="s">
        <v>165</v>
      </c>
      <c r="C84" s="8" t="s">
        <v>205</v>
      </c>
      <c r="D84" s="8" t="s">
        <v>204</v>
      </c>
      <c r="E84" s="4" t="s">
        <v>131</v>
      </c>
      <c r="F84" s="4" t="s">
        <v>122</v>
      </c>
      <c r="G84" s="4" t="s">
        <v>132</v>
      </c>
      <c r="H84" s="4" t="s">
        <v>129</v>
      </c>
      <c r="I84" s="4" t="s">
        <v>56</v>
      </c>
      <c r="J84" s="4" t="s">
        <v>134</v>
      </c>
      <c r="K84" s="4" t="s">
        <v>123</v>
      </c>
      <c r="L84" s="8" t="s">
        <v>206</v>
      </c>
      <c r="M84" s="4" t="s">
        <v>6</v>
      </c>
      <c r="N84" s="4" t="s">
        <v>126</v>
      </c>
      <c r="O84" s="4" t="s">
        <v>11</v>
      </c>
      <c r="P84" s="4" t="s">
        <v>130</v>
      </c>
      <c r="Q84" s="8"/>
      <c r="R84" s="8"/>
      <c r="T84" s="4" t="s">
        <v>130</v>
      </c>
      <c r="U84" s="4" t="s">
        <v>6</v>
      </c>
      <c r="W84" s="5">
        <f t="shared" si="12"/>
        <v>10</v>
      </c>
      <c r="X84" s="5">
        <f t="shared" si="13"/>
        <v>2</v>
      </c>
      <c r="Z84" s="7">
        <v>1</v>
      </c>
      <c r="AA84" s="7">
        <v>1</v>
      </c>
      <c r="AB84" s="3">
        <f t="shared" si="11"/>
        <v>0</v>
      </c>
      <c r="AC84" s="3">
        <f t="shared" si="11"/>
        <v>0</v>
      </c>
      <c r="AD84" s="3">
        <f t="shared" si="11"/>
        <v>0</v>
      </c>
      <c r="AE84" s="3">
        <f t="shared" si="11"/>
        <v>1</v>
      </c>
      <c r="AF84" s="3">
        <f t="shared" si="11"/>
        <v>0</v>
      </c>
      <c r="AG84" s="3">
        <f t="shared" si="11"/>
        <v>1</v>
      </c>
      <c r="AH84" s="3">
        <f t="shared" si="11"/>
        <v>1</v>
      </c>
      <c r="AI84" s="7">
        <v>1</v>
      </c>
      <c r="AJ84" s="3">
        <f t="shared" si="11"/>
        <v>1</v>
      </c>
      <c r="AK84" s="3">
        <f t="shared" si="11"/>
        <v>1</v>
      </c>
      <c r="AL84" s="3">
        <f t="shared" si="11"/>
        <v>1</v>
      </c>
      <c r="AM84" s="3">
        <f t="shared" si="11"/>
        <v>1</v>
      </c>
      <c r="AN84" s="7"/>
      <c r="AO84" s="7"/>
      <c r="AQ84" s="3">
        <f t="shared" si="14"/>
        <v>1</v>
      </c>
      <c r="AR84" s="3">
        <f t="shared" si="14"/>
        <v>1</v>
      </c>
    </row>
    <row r="85" spans="2:44" x14ac:dyDescent="0.25">
      <c r="B85" s="9" t="s">
        <v>116</v>
      </c>
      <c r="C85" s="4" t="s">
        <v>141</v>
      </c>
      <c r="D85" s="4" t="s">
        <v>133</v>
      </c>
      <c r="E85" s="4" t="s">
        <v>131</v>
      </c>
      <c r="F85" s="4" t="s">
        <v>122</v>
      </c>
      <c r="G85" s="4" t="s">
        <v>132</v>
      </c>
      <c r="H85" s="4" t="s">
        <v>129</v>
      </c>
      <c r="I85" s="4" t="s">
        <v>56</v>
      </c>
      <c r="J85" s="4" t="s">
        <v>62</v>
      </c>
      <c r="K85" s="4" t="s">
        <v>123</v>
      </c>
      <c r="L85" s="4" t="s">
        <v>119</v>
      </c>
      <c r="M85" s="4" t="s">
        <v>6</v>
      </c>
      <c r="N85" s="4" t="s">
        <v>126</v>
      </c>
      <c r="O85" s="4" t="s">
        <v>11</v>
      </c>
      <c r="P85" s="4" t="s">
        <v>130</v>
      </c>
      <c r="Q85" s="8"/>
      <c r="R85" s="8"/>
      <c r="T85" s="4" t="s">
        <v>130</v>
      </c>
      <c r="U85" s="4" t="s">
        <v>119</v>
      </c>
      <c r="W85" s="5">
        <f t="shared" si="12"/>
        <v>8</v>
      </c>
      <c r="X85" s="5">
        <f t="shared" si="13"/>
        <v>1</v>
      </c>
      <c r="Z85" s="3">
        <f t="shared" si="11"/>
        <v>1</v>
      </c>
      <c r="AA85" s="3">
        <f t="shared" si="11"/>
        <v>1</v>
      </c>
      <c r="AB85" s="3">
        <f t="shared" si="11"/>
        <v>0</v>
      </c>
      <c r="AC85" s="3">
        <f t="shared" si="11"/>
        <v>0</v>
      </c>
      <c r="AD85" s="3">
        <f t="shared" si="11"/>
        <v>0</v>
      </c>
      <c r="AE85" s="3">
        <f t="shared" si="11"/>
        <v>1</v>
      </c>
      <c r="AF85" s="3">
        <f t="shared" si="11"/>
        <v>0</v>
      </c>
      <c r="AG85" s="3">
        <f t="shared" si="11"/>
        <v>0</v>
      </c>
      <c r="AH85" s="3">
        <f t="shared" si="11"/>
        <v>1</v>
      </c>
      <c r="AI85" s="3">
        <f t="shared" si="11"/>
        <v>0</v>
      </c>
      <c r="AJ85" s="3">
        <f t="shared" si="11"/>
        <v>1</v>
      </c>
      <c r="AK85" s="3">
        <f t="shared" si="11"/>
        <v>1</v>
      </c>
      <c r="AL85" s="3">
        <f t="shared" si="11"/>
        <v>1</v>
      </c>
      <c r="AM85" s="3">
        <f t="shared" si="11"/>
        <v>1</v>
      </c>
      <c r="AN85" s="7"/>
      <c r="AO85" s="7"/>
      <c r="AQ85" s="3">
        <f t="shared" si="14"/>
        <v>1</v>
      </c>
      <c r="AR85" s="3">
        <f t="shared" si="14"/>
        <v>0</v>
      </c>
    </row>
    <row r="86" spans="2:44" x14ac:dyDescent="0.25">
      <c r="B86" s="9" t="s">
        <v>117</v>
      </c>
      <c r="C86" s="4" t="s">
        <v>141</v>
      </c>
      <c r="D86" s="4" t="s">
        <v>133</v>
      </c>
      <c r="E86" s="4" t="s">
        <v>131</v>
      </c>
      <c r="F86" s="4" t="s">
        <v>122</v>
      </c>
      <c r="G86" s="4" t="s">
        <v>132</v>
      </c>
      <c r="H86" s="4" t="s">
        <v>129</v>
      </c>
      <c r="I86" s="4" t="s">
        <v>136</v>
      </c>
      <c r="J86" s="4" t="s">
        <v>134</v>
      </c>
      <c r="K86" s="4" t="s">
        <v>123</v>
      </c>
      <c r="L86" s="4" t="s">
        <v>119</v>
      </c>
      <c r="M86" s="4" t="s">
        <v>128</v>
      </c>
      <c r="N86" s="4" t="s">
        <v>127</v>
      </c>
      <c r="O86" s="4" t="s">
        <v>11</v>
      </c>
      <c r="P86" s="4" t="s">
        <v>130</v>
      </c>
      <c r="Q86" s="8"/>
      <c r="R86" s="8"/>
      <c r="T86" s="4" t="s">
        <v>132</v>
      </c>
      <c r="U86" s="4" t="s">
        <v>129</v>
      </c>
      <c r="W86" s="5">
        <f t="shared" si="12"/>
        <v>8</v>
      </c>
      <c r="X86" s="5">
        <f t="shared" si="13"/>
        <v>1</v>
      </c>
      <c r="Z86" s="3">
        <f t="shared" si="11"/>
        <v>1</v>
      </c>
      <c r="AA86" s="3">
        <f t="shared" si="11"/>
        <v>1</v>
      </c>
      <c r="AB86" s="3">
        <f t="shared" si="11"/>
        <v>0</v>
      </c>
      <c r="AC86" s="3">
        <f t="shared" si="11"/>
        <v>0</v>
      </c>
      <c r="AD86" s="3">
        <f t="shared" si="11"/>
        <v>0</v>
      </c>
      <c r="AE86" s="3">
        <f t="shared" si="11"/>
        <v>1</v>
      </c>
      <c r="AF86" s="3">
        <f t="shared" si="11"/>
        <v>1</v>
      </c>
      <c r="AG86" s="3">
        <f t="shared" si="11"/>
        <v>1</v>
      </c>
      <c r="AH86" s="3">
        <f t="shared" si="11"/>
        <v>1</v>
      </c>
      <c r="AI86" s="3">
        <f t="shared" si="11"/>
        <v>0</v>
      </c>
      <c r="AJ86" s="3">
        <f t="shared" si="11"/>
        <v>0</v>
      </c>
      <c r="AK86" s="3">
        <f t="shared" si="11"/>
        <v>0</v>
      </c>
      <c r="AL86" s="3">
        <f t="shared" si="11"/>
        <v>1</v>
      </c>
      <c r="AM86" s="3">
        <f t="shared" si="11"/>
        <v>1</v>
      </c>
      <c r="AN86" s="7"/>
      <c r="AO86" s="7"/>
      <c r="AQ86" s="3">
        <f t="shared" si="14"/>
        <v>0</v>
      </c>
      <c r="AR86" s="3">
        <f t="shared" si="14"/>
        <v>1</v>
      </c>
    </row>
    <row r="87" spans="2:44" x14ac:dyDescent="0.25">
      <c r="B87" s="9" t="s">
        <v>148</v>
      </c>
      <c r="C87" s="4" t="s">
        <v>118</v>
      </c>
      <c r="D87" s="4" t="s">
        <v>125</v>
      </c>
      <c r="E87" s="4" t="s">
        <v>131</v>
      </c>
      <c r="F87" s="4" t="s">
        <v>122</v>
      </c>
      <c r="G87" s="4" t="s">
        <v>132</v>
      </c>
      <c r="H87" s="4" t="s">
        <v>129</v>
      </c>
      <c r="I87" s="4" t="s">
        <v>56</v>
      </c>
      <c r="J87" s="4" t="s">
        <v>134</v>
      </c>
      <c r="K87" s="4" t="s">
        <v>138</v>
      </c>
      <c r="L87" s="4" t="s">
        <v>119</v>
      </c>
      <c r="M87" s="4" t="s">
        <v>6</v>
      </c>
      <c r="N87" s="4" t="s">
        <v>126</v>
      </c>
      <c r="O87" s="4" t="s">
        <v>55</v>
      </c>
      <c r="P87" s="4" t="s">
        <v>130</v>
      </c>
      <c r="Q87" s="8"/>
      <c r="R87" s="8"/>
      <c r="T87" s="4" t="s">
        <v>6</v>
      </c>
      <c r="U87" s="4" t="s">
        <v>119</v>
      </c>
      <c r="W87" s="5">
        <f t="shared" si="12"/>
        <v>5</v>
      </c>
      <c r="X87" s="5">
        <f t="shared" si="13"/>
        <v>1</v>
      </c>
      <c r="Z87" s="3">
        <f t="shared" si="11"/>
        <v>0</v>
      </c>
      <c r="AA87" s="3">
        <f t="shared" si="11"/>
        <v>0</v>
      </c>
      <c r="AB87" s="3">
        <f t="shared" si="11"/>
        <v>0</v>
      </c>
      <c r="AC87" s="3">
        <f t="shared" si="11"/>
        <v>0</v>
      </c>
      <c r="AD87" s="3">
        <f t="shared" si="11"/>
        <v>0</v>
      </c>
      <c r="AE87" s="3">
        <f t="shared" si="11"/>
        <v>1</v>
      </c>
      <c r="AF87" s="3">
        <f t="shared" si="11"/>
        <v>0</v>
      </c>
      <c r="AG87" s="3">
        <f t="shared" si="11"/>
        <v>1</v>
      </c>
      <c r="AH87" s="3">
        <f t="shared" si="11"/>
        <v>0</v>
      </c>
      <c r="AI87" s="3">
        <f t="shared" si="11"/>
        <v>0</v>
      </c>
      <c r="AJ87" s="3">
        <f t="shared" si="11"/>
        <v>1</v>
      </c>
      <c r="AK87" s="3">
        <f t="shared" si="11"/>
        <v>1</v>
      </c>
      <c r="AL87" s="3">
        <f t="shared" si="11"/>
        <v>0</v>
      </c>
      <c r="AM87" s="3">
        <f t="shared" si="11"/>
        <v>1</v>
      </c>
      <c r="AN87" s="7"/>
      <c r="AO87" s="7"/>
      <c r="AQ87" s="3">
        <f t="shared" si="14"/>
        <v>1</v>
      </c>
      <c r="AR87" s="3">
        <f t="shared" si="14"/>
        <v>0</v>
      </c>
    </row>
    <row r="88" spans="2:44" s="2" customFormat="1" x14ac:dyDescent="0.25">
      <c r="B88" s="40" t="s">
        <v>170</v>
      </c>
      <c r="C88" s="7" t="s">
        <v>164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W88" s="43" t="s">
        <v>189</v>
      </c>
      <c r="X88" s="7">
        <v>0</v>
      </c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</row>
  </sheetData>
  <conditionalFormatting sqref="C4">
    <cfRule type="cellIs" dxfId="101" priority="16" operator="notEqual">
      <formula>$C$2</formula>
    </cfRule>
  </conditionalFormatting>
  <conditionalFormatting sqref="C11:C87">
    <cfRule type="cellIs" dxfId="100" priority="34" operator="notEqual">
      <formula>$C$2</formula>
    </cfRule>
  </conditionalFormatting>
  <conditionalFormatting sqref="D4">
    <cfRule type="cellIs" dxfId="99" priority="15" operator="notEqual">
      <formula>$D$2</formula>
    </cfRule>
  </conditionalFormatting>
  <conditionalFormatting sqref="D11:D87">
    <cfRule type="cellIs" dxfId="98" priority="33" operator="notEqual">
      <formula>$D$2</formula>
    </cfRule>
  </conditionalFormatting>
  <conditionalFormatting sqref="E4">
    <cfRule type="cellIs" dxfId="97" priority="14" operator="notEqual">
      <formula>$E$2</formula>
    </cfRule>
  </conditionalFormatting>
  <conditionalFormatting sqref="E11:E87">
    <cfRule type="cellIs" dxfId="96" priority="32" operator="notEqual">
      <formula>$E$2</formula>
    </cfRule>
  </conditionalFormatting>
  <conditionalFormatting sqref="F4">
    <cfRule type="cellIs" dxfId="95" priority="13" operator="notEqual">
      <formula>$F$2</formula>
    </cfRule>
  </conditionalFormatting>
  <conditionalFormatting sqref="F11:F87">
    <cfRule type="cellIs" dxfId="94" priority="31" operator="notEqual">
      <formula>$F$2</formula>
    </cfRule>
  </conditionalFormatting>
  <conditionalFormatting sqref="G4">
    <cfRule type="cellIs" dxfId="93" priority="12" operator="notEqual">
      <formula>$G$2</formula>
    </cfRule>
  </conditionalFormatting>
  <conditionalFormatting sqref="G11:G87">
    <cfRule type="cellIs" dxfId="92" priority="30" operator="notEqual">
      <formula>$G$2</formula>
    </cfRule>
  </conditionalFormatting>
  <conditionalFormatting sqref="H4">
    <cfRule type="cellIs" dxfId="91" priority="11" operator="notEqual">
      <formula>$H$2</formula>
    </cfRule>
  </conditionalFormatting>
  <conditionalFormatting sqref="H11:H87">
    <cfRule type="cellIs" dxfId="90" priority="29" operator="notEqual">
      <formula>$H$2</formula>
    </cfRule>
  </conditionalFormatting>
  <conditionalFormatting sqref="I4">
    <cfRule type="cellIs" dxfId="89" priority="10" operator="notEqual">
      <formula>$I$2</formula>
    </cfRule>
  </conditionalFormatting>
  <conditionalFormatting sqref="I11:I87">
    <cfRule type="cellIs" dxfId="88" priority="28" operator="notEqual">
      <formula>$I$2</formula>
    </cfRule>
  </conditionalFormatting>
  <conditionalFormatting sqref="J4">
    <cfRule type="cellIs" dxfId="87" priority="9" operator="notEqual">
      <formula>$J$2</formula>
    </cfRule>
  </conditionalFormatting>
  <conditionalFormatting sqref="J11:J87">
    <cfRule type="cellIs" dxfId="86" priority="27" operator="notEqual">
      <formula>$J$2</formula>
    </cfRule>
  </conditionalFormatting>
  <conditionalFormatting sqref="K4">
    <cfRule type="cellIs" dxfId="85" priority="8" operator="notEqual">
      <formula>$K$2</formula>
    </cfRule>
  </conditionalFormatting>
  <conditionalFormatting sqref="K11:K87">
    <cfRule type="cellIs" dxfId="84" priority="26" operator="notEqual">
      <formula>$K$2</formula>
    </cfRule>
  </conditionalFormatting>
  <conditionalFormatting sqref="L4">
    <cfRule type="cellIs" dxfId="83" priority="7" operator="notEqual">
      <formula>$L$2</formula>
    </cfRule>
  </conditionalFormatting>
  <conditionalFormatting sqref="L11:L87">
    <cfRule type="cellIs" dxfId="82" priority="25" operator="notEqual">
      <formula>$L$2</formula>
    </cfRule>
  </conditionalFormatting>
  <conditionalFormatting sqref="M4">
    <cfRule type="cellIs" dxfId="81" priority="6" operator="notEqual">
      <formula>$M$2</formula>
    </cfRule>
  </conditionalFormatting>
  <conditionalFormatting sqref="M11:M87">
    <cfRule type="cellIs" dxfId="80" priority="24" operator="notEqual">
      <formula>$M$2</formula>
    </cfRule>
  </conditionalFormatting>
  <conditionalFormatting sqref="N4">
    <cfRule type="cellIs" dxfId="79" priority="5" operator="notEqual">
      <formula>$N$2</formula>
    </cfRule>
  </conditionalFormatting>
  <conditionalFormatting sqref="N11:N87">
    <cfRule type="cellIs" dxfId="78" priority="23" operator="notEqual">
      <formula>$N$2</formula>
    </cfRule>
  </conditionalFormatting>
  <conditionalFormatting sqref="O4">
    <cfRule type="cellIs" dxfId="77" priority="4" operator="notEqual">
      <formula>$O$2</formula>
    </cfRule>
  </conditionalFormatting>
  <conditionalFormatting sqref="O11:O87">
    <cfRule type="cellIs" dxfId="76" priority="22" operator="notEqual">
      <formula>$O$2</formula>
    </cfRule>
  </conditionalFormatting>
  <conditionalFormatting sqref="P4">
    <cfRule type="cellIs" dxfId="75" priority="3" operator="notEqual">
      <formula>$P$2</formula>
    </cfRule>
  </conditionalFormatting>
  <conditionalFormatting sqref="P11:P87">
    <cfRule type="cellIs" dxfId="74" priority="21" operator="notEqual">
      <formula>$P$2</formula>
    </cfRule>
  </conditionalFormatting>
  <conditionalFormatting sqref="Q4">
    <cfRule type="cellIs" dxfId="73" priority="2" operator="notEqual">
      <formula>$Q$2</formula>
    </cfRule>
  </conditionalFormatting>
  <conditionalFormatting sqref="Q11:Q87">
    <cfRule type="cellIs" dxfId="72" priority="20" operator="notEqual">
      <formula>$Q$2</formula>
    </cfRule>
  </conditionalFormatting>
  <conditionalFormatting sqref="R4">
    <cfRule type="cellIs" dxfId="71" priority="1" operator="notEqual">
      <formula>$R$2</formula>
    </cfRule>
  </conditionalFormatting>
  <conditionalFormatting sqref="R11:R87">
    <cfRule type="cellIs" dxfId="70" priority="19" operator="notEqual">
      <formula>$R$2</formula>
    </cfRule>
  </conditionalFormatting>
  <conditionalFormatting sqref="T4:U5">
    <cfRule type="expression" dxfId="69" priority="18">
      <formula>COUNTIF($C$2:$R$2, T4:T5) = 0</formula>
    </cfRule>
  </conditionalFormatting>
  <conditionalFormatting sqref="T11:U87">
    <cfRule type="expression" dxfId="68" priority="40">
      <formula>COUNTIF($C$2:$R$2, T11:T87) = 0</formula>
    </cfRule>
  </conditionalFormatting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B86A8-F95F-4CF4-9EB1-4AD47682718C}">
  <dimension ref="B1:AR88"/>
  <sheetViews>
    <sheetView workbookViewId="0">
      <selection activeCell="T2" sqref="T2"/>
    </sheetView>
  </sheetViews>
  <sheetFormatPr defaultRowHeight="15" x14ac:dyDescent="0.25"/>
  <cols>
    <col min="1" max="1" width="1.7109375" customWidth="1"/>
    <col min="2" max="2" width="22.7109375" style="6" customWidth="1"/>
    <col min="3" max="3" width="8.85546875" style="3" bestFit="1" customWidth="1"/>
    <col min="4" max="4" width="8.28515625" style="3" bestFit="1" customWidth="1"/>
    <col min="5" max="6" width="7.5703125" style="3" bestFit="1" customWidth="1"/>
    <col min="7" max="7" width="7.42578125" style="3" bestFit="1" customWidth="1"/>
    <col min="8" max="8" width="8.85546875" style="3" bestFit="1" customWidth="1"/>
    <col min="9" max="9" width="11" style="3" bestFit="1" customWidth="1"/>
    <col min="10" max="10" width="7.85546875" style="3" bestFit="1" customWidth="1"/>
    <col min="11" max="11" width="7.140625" style="3" bestFit="1" customWidth="1"/>
    <col min="12" max="12" width="9.140625" style="3"/>
    <col min="13" max="13" width="7.7109375" style="3" bestFit="1" customWidth="1"/>
    <col min="14" max="14" width="7.5703125" style="3" bestFit="1" customWidth="1"/>
    <col min="15" max="15" width="9.7109375" style="3" bestFit="1" customWidth="1"/>
    <col min="16" max="16" width="9" style="3" bestFit="1" customWidth="1"/>
    <col min="17" max="18" width="2" style="3" bestFit="1" customWidth="1"/>
    <col min="19" max="19" width="1.7109375" style="3" customWidth="1"/>
    <col min="20" max="21" width="10.42578125" style="3" bestFit="1" customWidth="1"/>
    <col min="22" max="22" width="1.7109375" style="3" customWidth="1"/>
    <col min="23" max="23" width="7.42578125" style="3" bestFit="1" customWidth="1"/>
    <col min="24" max="24" width="5.85546875" style="3" bestFit="1" customWidth="1"/>
    <col min="25" max="25" width="1.7109375" style="3" customWidth="1"/>
    <col min="26" max="41" width="2" style="3" bestFit="1" customWidth="1"/>
    <col min="42" max="42" width="1.7109375" style="3" customWidth="1"/>
    <col min="43" max="44" width="2" bestFit="1" customWidth="1"/>
  </cols>
  <sheetData>
    <row r="1" spans="2:44" ht="15.75" thickBot="1" x14ac:dyDescent="0.3"/>
    <row r="2" spans="2:44" ht="15.75" thickBot="1" x14ac:dyDescent="0.3">
      <c r="B2" s="34" t="s">
        <v>210</v>
      </c>
      <c r="C2" s="33" t="s">
        <v>124</v>
      </c>
      <c r="D2" s="31" t="s">
        <v>123</v>
      </c>
      <c r="E2" s="31" t="s">
        <v>131</v>
      </c>
      <c r="F2" s="31" t="s">
        <v>135</v>
      </c>
      <c r="G2" s="31" t="s">
        <v>12</v>
      </c>
      <c r="H2" s="31" t="s">
        <v>140</v>
      </c>
      <c r="I2" s="31" t="s">
        <v>138</v>
      </c>
      <c r="J2" s="31" t="s">
        <v>120</v>
      </c>
      <c r="K2" s="31" t="s">
        <v>56</v>
      </c>
      <c r="L2" s="31" t="s">
        <v>141</v>
      </c>
      <c r="M2" s="31" t="s">
        <v>121</v>
      </c>
      <c r="N2" s="31" t="s">
        <v>119</v>
      </c>
      <c r="O2" s="31" t="s">
        <v>118</v>
      </c>
      <c r="P2" s="31" t="s">
        <v>55</v>
      </c>
      <c r="Q2" s="49" t="s">
        <v>2</v>
      </c>
      <c r="R2" s="44" t="s">
        <v>2</v>
      </c>
    </row>
    <row r="3" spans="2:44" x14ac:dyDescent="0.25">
      <c r="G3" s="35"/>
      <c r="T3" s="5" t="s">
        <v>5</v>
      </c>
      <c r="U3" s="5" t="s">
        <v>5</v>
      </c>
      <c r="W3" s="5" t="s">
        <v>3</v>
      </c>
      <c r="X3" s="5" t="s">
        <v>4</v>
      </c>
      <c r="Y3" s="5"/>
    </row>
    <row r="4" spans="2:44" x14ac:dyDescent="0.25">
      <c r="B4" s="9" t="s">
        <v>64</v>
      </c>
      <c r="C4" s="4" t="str" cm="1">
        <f t="array" ref="C4">_xlfn.IFS(C7&gt;C8, C5, C7&lt;C8, C6, C7=C8, "EVEN")</f>
        <v>Bears</v>
      </c>
      <c r="D4" s="4" t="str" cm="1">
        <f t="array" ref="D4">_xlfn.IFS(D7&gt;D8, D5, D7&lt;D8, D6, D7=D8, "EVEN")</f>
        <v>Steelers</v>
      </c>
      <c r="E4" s="4" t="str" cm="1">
        <f t="array" ref="E4">_xlfn.IFS(E7&gt;E8, E5, E7&lt;E8, E6, E7=E8, "EVEN")</f>
        <v>49ers</v>
      </c>
      <c r="F4" s="4" t="str" cm="1">
        <f t="array" ref="F4">_xlfn.IFS(F7&gt;F8, F5, F7&lt;F8, F6, F7=F8, "EVEN")</f>
        <v>Browns</v>
      </c>
      <c r="G4" s="4" t="str" cm="1">
        <f t="array" ref="G4">_xlfn.IFS(G7&gt;G8, G5, G7&lt;G8, G6, G7=G8, "EVEN")</f>
        <v>Vikings</v>
      </c>
      <c r="H4" s="4" t="str" cm="1">
        <f t="array" ref="H4">_xlfn.IFS(H7&gt;H8, H5, H7&lt;H8, H6, H7=H8, "EVEN")</f>
        <v>Jets</v>
      </c>
      <c r="I4" s="4" t="str" cm="1">
        <f t="array" ref="I4">_xlfn.IFS(I7&gt;I8, I5, I7&lt;I8, I6, I7=I8, "EVEN")</f>
        <v>Panthers</v>
      </c>
      <c r="J4" s="4" t="str" cm="1">
        <f t="array" ref="J4">_xlfn.IFS(J7&gt;J8, J5, J7&lt;J8, J6, J7=J8, "EVEN")</f>
        <v>Bengals</v>
      </c>
      <c r="K4" s="4" t="str" cm="1">
        <f t="array" ref="K4">_xlfn.IFS(K7&gt;K8, K5, K7&lt;K8, K6, K7=K8, "EVEN")</f>
        <v>Texans</v>
      </c>
      <c r="L4" s="4" t="str" cm="1">
        <f t="array" ref="L4">_xlfn.IFS(L7&gt;L8, L5, L7&lt;L8, L6, L7=L8, "EVEN")</f>
        <v>Broncos</v>
      </c>
      <c r="M4" s="4" t="str" cm="1">
        <f t="array" ref="M4">_xlfn.IFS(M7&gt;M8, M5, M7&lt;M8, M6, M7=M8, "EVEN")</f>
        <v>Lions</v>
      </c>
      <c r="N4" s="4" t="str" cm="1">
        <f t="array" ref="N4">_xlfn.IFS(N7&gt;N8, N5, N7&lt;N8, N6, N7=N8, "EVEN")</f>
        <v>Rams</v>
      </c>
      <c r="O4" s="4" t="str" cm="1">
        <f t="array" ref="O4">_xlfn.IFS(O7&gt;O8, O5, O7&lt;O8, O6, O7=O8, "EVEN")</f>
        <v>Chiefs</v>
      </c>
      <c r="P4" s="4" t="str" cm="1">
        <f t="array" ref="P4">_xlfn.IFS(P7&gt;P8, P5, P7&lt;P8, P6, P7=P8, "EVEN")</f>
        <v>Cowboys</v>
      </c>
      <c r="Q4" s="8"/>
      <c r="R4" s="8"/>
      <c r="T4" s="4" t="s">
        <v>12</v>
      </c>
      <c r="U4" s="4" t="s">
        <v>133</v>
      </c>
      <c r="W4" s="5">
        <f>SUM(Z4:AO4)</f>
        <v>9</v>
      </c>
      <c r="X4" s="5">
        <f>SUM(AQ4:AR4)</f>
        <v>1</v>
      </c>
      <c r="Y4" s="5"/>
      <c r="Z4" s="3">
        <f>IF(C4=C$2,1,0)</f>
        <v>1</v>
      </c>
      <c r="AA4" s="3">
        <f>IF(D4=D$2,1,0)</f>
        <v>1</v>
      </c>
      <c r="AB4" s="3">
        <f t="shared" ref="AB4:AM5" si="0">IF(E4=E$2,1,0)</f>
        <v>0</v>
      </c>
      <c r="AC4" s="3">
        <f t="shared" si="0"/>
        <v>1</v>
      </c>
      <c r="AD4" s="3">
        <f t="shared" si="0"/>
        <v>1</v>
      </c>
      <c r="AE4" s="3">
        <f t="shared" si="0"/>
        <v>0</v>
      </c>
      <c r="AF4" s="3">
        <f t="shared" si="0"/>
        <v>0</v>
      </c>
      <c r="AG4" s="3">
        <f t="shared" si="0"/>
        <v>1</v>
      </c>
      <c r="AH4" s="3">
        <f t="shared" si="0"/>
        <v>0</v>
      </c>
      <c r="AI4" s="3">
        <f t="shared" si="0"/>
        <v>1</v>
      </c>
      <c r="AJ4" s="3">
        <f t="shared" si="0"/>
        <v>1</v>
      </c>
      <c r="AK4" s="3">
        <f t="shared" si="0"/>
        <v>1</v>
      </c>
      <c r="AL4" s="3">
        <f t="shared" si="0"/>
        <v>0</v>
      </c>
      <c r="AM4" s="3">
        <f t="shared" si="0"/>
        <v>1</v>
      </c>
      <c r="AN4" s="7"/>
      <c r="AO4" s="7"/>
      <c r="AQ4" s="3">
        <f>COUNTIF($C$2:$R$2, T4)</f>
        <v>1</v>
      </c>
      <c r="AR4" s="3">
        <f>COUNTIF($C$2:$R$2, U4)</f>
        <v>0</v>
      </c>
    </row>
    <row r="5" spans="2:44" x14ac:dyDescent="0.25">
      <c r="B5" s="1" t="s">
        <v>9</v>
      </c>
      <c r="C5" s="3" t="s">
        <v>124</v>
      </c>
      <c r="D5" s="3" t="s">
        <v>123</v>
      </c>
      <c r="E5" s="3" t="s">
        <v>130</v>
      </c>
      <c r="F5" s="3" t="s">
        <v>135</v>
      </c>
      <c r="G5" s="3" t="s">
        <v>12</v>
      </c>
      <c r="H5" s="3" t="s">
        <v>137</v>
      </c>
      <c r="I5" s="3" t="s">
        <v>134</v>
      </c>
      <c r="J5" s="3" t="s">
        <v>120</v>
      </c>
      <c r="K5" s="3" t="s">
        <v>133</v>
      </c>
      <c r="L5" s="3" t="s">
        <v>141</v>
      </c>
      <c r="M5" s="3" t="s">
        <v>121</v>
      </c>
      <c r="N5" s="3" t="s">
        <v>119</v>
      </c>
      <c r="O5" s="3" t="s">
        <v>118</v>
      </c>
      <c r="P5" s="3" t="s">
        <v>55</v>
      </c>
      <c r="T5" s="4" t="s">
        <v>133</v>
      </c>
      <c r="U5" s="4" t="s">
        <v>12</v>
      </c>
      <c r="W5" s="5">
        <f>SUM(Z5:AO5)</f>
        <v>10</v>
      </c>
      <c r="X5" s="5">
        <f>SUM(AQ5:AR5)</f>
        <v>1</v>
      </c>
      <c r="Y5" s="5"/>
      <c r="Z5" s="3">
        <f>IF(C5=C$2,1,0)</f>
        <v>1</v>
      </c>
      <c r="AA5" s="3">
        <f>IF(D5=D$2,1,0)</f>
        <v>1</v>
      </c>
      <c r="AB5" s="3">
        <f t="shared" si="0"/>
        <v>0</v>
      </c>
      <c r="AC5" s="3">
        <f t="shared" si="0"/>
        <v>1</v>
      </c>
      <c r="AD5" s="3">
        <f t="shared" si="0"/>
        <v>1</v>
      </c>
      <c r="AE5" s="3">
        <f t="shared" si="0"/>
        <v>0</v>
      </c>
      <c r="AF5" s="3">
        <f t="shared" si="0"/>
        <v>0</v>
      </c>
      <c r="AG5" s="3">
        <f t="shared" si="0"/>
        <v>1</v>
      </c>
      <c r="AH5" s="3">
        <f t="shared" si="0"/>
        <v>0</v>
      </c>
      <c r="AI5" s="3">
        <f t="shared" si="0"/>
        <v>1</v>
      </c>
      <c r="AJ5" s="3">
        <f t="shared" si="0"/>
        <v>1</v>
      </c>
      <c r="AK5" s="3">
        <f t="shared" si="0"/>
        <v>1</v>
      </c>
      <c r="AL5" s="3">
        <f t="shared" si="0"/>
        <v>1</v>
      </c>
      <c r="AM5" s="3">
        <f t="shared" si="0"/>
        <v>1</v>
      </c>
      <c r="AN5" s="7"/>
      <c r="AO5" s="7"/>
      <c r="AQ5" s="3">
        <f>COUNTIF($C$2:$R$2, T5)</f>
        <v>0</v>
      </c>
      <c r="AR5" s="3">
        <f>COUNTIF($C$2:$R$2, U5)</f>
        <v>1</v>
      </c>
    </row>
    <row r="6" spans="2:44" x14ac:dyDescent="0.25">
      <c r="B6" s="1" t="s">
        <v>10</v>
      </c>
      <c r="C6" s="3" t="s">
        <v>129</v>
      </c>
      <c r="D6" s="3" t="s">
        <v>136</v>
      </c>
      <c r="E6" s="3" t="s">
        <v>131</v>
      </c>
      <c r="F6" s="3" t="s">
        <v>7</v>
      </c>
      <c r="G6" s="3" t="s">
        <v>132</v>
      </c>
      <c r="H6" s="3" t="s">
        <v>140</v>
      </c>
      <c r="I6" s="3" t="s">
        <v>138</v>
      </c>
      <c r="J6" s="3" t="s">
        <v>122</v>
      </c>
      <c r="K6" s="3" t="s">
        <v>56</v>
      </c>
      <c r="L6" s="3" t="s">
        <v>139</v>
      </c>
      <c r="M6" s="3" t="s">
        <v>11</v>
      </c>
      <c r="N6" s="3" t="s">
        <v>127</v>
      </c>
      <c r="O6" s="3" t="s">
        <v>6</v>
      </c>
      <c r="P6" s="3" t="s">
        <v>62</v>
      </c>
    </row>
    <row r="7" spans="2:44" x14ac:dyDescent="0.25">
      <c r="B7" s="1" t="s">
        <v>0</v>
      </c>
      <c r="C7" s="3">
        <f t="shared" ref="C7:P7" si="1">COUNTIF(C$11:C$87,C5)</f>
        <v>51</v>
      </c>
      <c r="D7" s="3">
        <f t="shared" si="1"/>
        <v>53</v>
      </c>
      <c r="E7" s="3">
        <f t="shared" si="1"/>
        <v>66</v>
      </c>
      <c r="F7" s="3">
        <f t="shared" si="1"/>
        <v>61</v>
      </c>
      <c r="G7" s="3">
        <f t="shared" si="1"/>
        <v>64</v>
      </c>
      <c r="H7" s="3">
        <f t="shared" si="1"/>
        <v>63</v>
      </c>
      <c r="I7" s="3">
        <f t="shared" si="1"/>
        <v>64</v>
      </c>
      <c r="J7" s="3">
        <f t="shared" si="1"/>
        <v>40</v>
      </c>
      <c r="K7" s="3">
        <f t="shared" si="1"/>
        <v>65</v>
      </c>
      <c r="L7" s="3">
        <f t="shared" si="1"/>
        <v>66</v>
      </c>
      <c r="M7" s="3">
        <f t="shared" si="1"/>
        <v>42</v>
      </c>
      <c r="N7" s="3">
        <f t="shared" si="1"/>
        <v>43</v>
      </c>
      <c r="O7" s="3">
        <f t="shared" si="1"/>
        <v>21</v>
      </c>
      <c r="P7" s="3">
        <f t="shared" si="1"/>
        <v>57</v>
      </c>
      <c r="Q7" s="7"/>
      <c r="R7" s="7"/>
    </row>
    <row r="8" spans="2:44" x14ac:dyDescent="0.25">
      <c r="B8" s="1" t="s">
        <v>1</v>
      </c>
      <c r="C8" s="3">
        <f t="shared" ref="C8:P8" si="2">COUNTIF(C$11:C$87,C6)</f>
        <v>15</v>
      </c>
      <c r="D8" s="3">
        <f t="shared" si="2"/>
        <v>16</v>
      </c>
      <c r="E8" s="3">
        <f t="shared" si="2"/>
        <v>3</v>
      </c>
      <c r="F8" s="3">
        <f t="shared" si="2"/>
        <v>8</v>
      </c>
      <c r="G8" s="3">
        <f t="shared" si="2"/>
        <v>5</v>
      </c>
      <c r="H8" s="3">
        <f t="shared" si="2"/>
        <v>6</v>
      </c>
      <c r="I8" s="3">
        <f t="shared" si="2"/>
        <v>5</v>
      </c>
      <c r="J8" s="3">
        <f t="shared" si="2"/>
        <v>29</v>
      </c>
      <c r="K8" s="3">
        <f t="shared" si="2"/>
        <v>4</v>
      </c>
      <c r="L8" s="3">
        <f t="shared" si="2"/>
        <v>3</v>
      </c>
      <c r="M8" s="3">
        <f t="shared" si="2"/>
        <v>27</v>
      </c>
      <c r="N8" s="3">
        <f t="shared" si="2"/>
        <v>26</v>
      </c>
      <c r="O8" s="3">
        <f t="shared" si="2"/>
        <v>48</v>
      </c>
      <c r="P8" s="3">
        <f t="shared" si="2"/>
        <v>12</v>
      </c>
      <c r="Q8" s="7"/>
      <c r="R8" s="7"/>
    </row>
    <row r="9" spans="2:44" x14ac:dyDescent="0.25">
      <c r="B9" s="1"/>
    </row>
    <row r="10" spans="2:44" x14ac:dyDescent="0.25">
      <c r="B10" s="5" t="s">
        <v>8</v>
      </c>
      <c r="T10" s="5" t="s">
        <v>5</v>
      </c>
      <c r="U10" s="5" t="s">
        <v>5</v>
      </c>
      <c r="W10" s="5" t="s">
        <v>3</v>
      </c>
      <c r="X10" s="5" t="s">
        <v>4</v>
      </c>
      <c r="Y10" s="5"/>
    </row>
    <row r="11" spans="2:44" x14ac:dyDescent="0.25">
      <c r="B11" s="9" t="s">
        <v>65</v>
      </c>
      <c r="C11" s="4" t="s">
        <v>129</v>
      </c>
      <c r="D11" s="4" t="s">
        <v>123</v>
      </c>
      <c r="E11" s="4" t="s">
        <v>130</v>
      </c>
      <c r="F11" s="4" t="s">
        <v>7</v>
      </c>
      <c r="G11" s="4" t="s">
        <v>12</v>
      </c>
      <c r="H11" s="4" t="s">
        <v>140</v>
      </c>
      <c r="I11" s="4" t="s">
        <v>138</v>
      </c>
      <c r="J11" s="4" t="s">
        <v>122</v>
      </c>
      <c r="K11" s="4" t="s">
        <v>133</v>
      </c>
      <c r="L11" s="4" t="s">
        <v>141</v>
      </c>
      <c r="M11" s="4" t="s">
        <v>121</v>
      </c>
      <c r="N11" s="4" t="s">
        <v>119</v>
      </c>
      <c r="O11" s="4" t="s">
        <v>6</v>
      </c>
      <c r="P11" s="4" t="s">
        <v>55</v>
      </c>
      <c r="Q11" s="8"/>
      <c r="R11" s="8"/>
      <c r="T11" s="4" t="s">
        <v>130</v>
      </c>
      <c r="U11" s="4" t="s">
        <v>6</v>
      </c>
      <c r="W11" s="5">
        <f>SUM(Z11:AO11)</f>
        <v>8</v>
      </c>
      <c r="X11" s="5">
        <f>SUM(AQ11:AR11)</f>
        <v>0</v>
      </c>
      <c r="Y11" s="5"/>
      <c r="Z11" s="3">
        <f>IF(C11=C$2,1,0)</f>
        <v>0</v>
      </c>
      <c r="AA11" s="3">
        <f>IF(D11=D$2,1,0)</f>
        <v>1</v>
      </c>
      <c r="AB11" s="3">
        <f t="shared" ref="AB11:AD26" si="3">IF(E11=E$2,1,0)</f>
        <v>0</v>
      </c>
      <c r="AC11" s="3">
        <f t="shared" si="3"/>
        <v>0</v>
      </c>
      <c r="AD11" s="3">
        <f>IF(G11=G$2,1,0)</f>
        <v>1</v>
      </c>
      <c r="AE11" s="3">
        <f t="shared" ref="AE11:AM26" si="4">IF(H11=H$2,1,0)</f>
        <v>1</v>
      </c>
      <c r="AF11" s="3">
        <f t="shared" si="4"/>
        <v>1</v>
      </c>
      <c r="AG11" s="3">
        <f t="shared" si="4"/>
        <v>0</v>
      </c>
      <c r="AH11" s="3">
        <f t="shared" si="4"/>
        <v>0</v>
      </c>
      <c r="AI11" s="3">
        <f t="shared" si="4"/>
        <v>1</v>
      </c>
      <c r="AJ11" s="3">
        <f t="shared" si="4"/>
        <v>1</v>
      </c>
      <c r="AK11" s="3">
        <f t="shared" si="4"/>
        <v>1</v>
      </c>
      <c r="AL11" s="3">
        <f t="shared" si="4"/>
        <v>0</v>
      </c>
      <c r="AM11" s="3">
        <f t="shared" si="4"/>
        <v>1</v>
      </c>
      <c r="AN11" s="7"/>
      <c r="AO11" s="7"/>
      <c r="AQ11" s="3">
        <f>COUNTIF($C$2:$R$2, T11)</f>
        <v>0</v>
      </c>
      <c r="AR11" s="3">
        <f>COUNTIF($C$2:$R$2, U11)</f>
        <v>0</v>
      </c>
    </row>
    <row r="12" spans="2:44" x14ac:dyDescent="0.25">
      <c r="B12" s="9" t="s">
        <v>66</v>
      </c>
      <c r="C12" s="4" t="s">
        <v>124</v>
      </c>
      <c r="D12" s="4" t="s">
        <v>123</v>
      </c>
      <c r="E12" s="4" t="s">
        <v>130</v>
      </c>
      <c r="F12" s="4" t="s">
        <v>135</v>
      </c>
      <c r="G12" s="4" t="s">
        <v>12</v>
      </c>
      <c r="H12" s="4" t="s">
        <v>137</v>
      </c>
      <c r="I12" s="4" t="s">
        <v>134</v>
      </c>
      <c r="J12" s="4" t="s">
        <v>122</v>
      </c>
      <c r="K12" s="4" t="s">
        <v>133</v>
      </c>
      <c r="L12" s="4" t="s">
        <v>141</v>
      </c>
      <c r="M12" s="4" t="s">
        <v>11</v>
      </c>
      <c r="N12" s="4" t="s">
        <v>119</v>
      </c>
      <c r="O12" s="4" t="s">
        <v>6</v>
      </c>
      <c r="P12" s="4" t="s">
        <v>55</v>
      </c>
      <c r="Q12" s="8"/>
      <c r="R12" s="8"/>
      <c r="T12" s="4" t="s">
        <v>141</v>
      </c>
      <c r="U12" s="4" t="s">
        <v>55</v>
      </c>
      <c r="W12" s="5">
        <f t="shared" ref="W12:W75" si="5">SUM(Z12:AO12)</f>
        <v>7</v>
      </c>
      <c r="X12" s="5">
        <f t="shared" ref="X12:X75" si="6">SUM(AQ12:AR12)</f>
        <v>2</v>
      </c>
      <c r="Y12" s="5"/>
      <c r="Z12" s="3">
        <f t="shared" ref="Z12:AM41" si="7">IF(C12=C$2,1,0)</f>
        <v>1</v>
      </c>
      <c r="AA12" s="3">
        <f t="shared" si="7"/>
        <v>1</v>
      </c>
      <c r="AB12" s="3">
        <f t="shared" si="3"/>
        <v>0</v>
      </c>
      <c r="AC12" s="3">
        <f t="shared" si="3"/>
        <v>1</v>
      </c>
      <c r="AD12" s="3">
        <f t="shared" si="3"/>
        <v>1</v>
      </c>
      <c r="AE12" s="3">
        <f t="shared" si="4"/>
        <v>0</v>
      </c>
      <c r="AF12" s="3">
        <f t="shared" si="4"/>
        <v>0</v>
      </c>
      <c r="AG12" s="3">
        <f t="shared" si="4"/>
        <v>0</v>
      </c>
      <c r="AH12" s="3">
        <f t="shared" si="4"/>
        <v>0</v>
      </c>
      <c r="AI12" s="3">
        <f t="shared" si="4"/>
        <v>1</v>
      </c>
      <c r="AJ12" s="3">
        <f t="shared" si="4"/>
        <v>0</v>
      </c>
      <c r="AK12" s="3">
        <f t="shared" si="4"/>
        <v>1</v>
      </c>
      <c r="AL12" s="3">
        <f t="shared" si="4"/>
        <v>0</v>
      </c>
      <c r="AM12" s="3">
        <f t="shared" si="4"/>
        <v>1</v>
      </c>
      <c r="AN12" s="7"/>
      <c r="AO12" s="7"/>
      <c r="AQ12" s="3">
        <f t="shared" ref="AQ12:AR75" si="8">COUNTIF($C$2:$R$2, T12)</f>
        <v>1</v>
      </c>
      <c r="AR12" s="3">
        <f t="shared" si="8"/>
        <v>1</v>
      </c>
    </row>
    <row r="13" spans="2:44" x14ac:dyDescent="0.25">
      <c r="B13" s="9" t="s">
        <v>155</v>
      </c>
      <c r="C13" s="4" t="s">
        <v>124</v>
      </c>
      <c r="D13" s="4" t="s">
        <v>123</v>
      </c>
      <c r="E13" s="4" t="s">
        <v>130</v>
      </c>
      <c r="F13" s="4" t="s">
        <v>135</v>
      </c>
      <c r="G13" s="4" t="s">
        <v>12</v>
      </c>
      <c r="H13" s="4" t="s">
        <v>137</v>
      </c>
      <c r="I13" s="4" t="s">
        <v>134</v>
      </c>
      <c r="J13" s="4" t="s">
        <v>120</v>
      </c>
      <c r="K13" s="4" t="s">
        <v>133</v>
      </c>
      <c r="L13" s="4" t="s">
        <v>141</v>
      </c>
      <c r="M13" s="4" t="s">
        <v>121</v>
      </c>
      <c r="N13" s="4" t="s">
        <v>127</v>
      </c>
      <c r="O13" s="4" t="s">
        <v>118</v>
      </c>
      <c r="P13" s="4" t="s">
        <v>55</v>
      </c>
      <c r="Q13" s="8"/>
      <c r="R13" s="8"/>
      <c r="T13" s="4" t="s">
        <v>130</v>
      </c>
      <c r="U13" s="4" t="s">
        <v>133</v>
      </c>
      <c r="W13" s="5">
        <f t="shared" si="5"/>
        <v>9</v>
      </c>
      <c r="X13" s="5">
        <f t="shared" si="6"/>
        <v>0</v>
      </c>
      <c r="Y13" s="5"/>
      <c r="Z13" s="3">
        <f t="shared" si="7"/>
        <v>1</v>
      </c>
      <c r="AA13" s="3">
        <f t="shared" si="7"/>
        <v>1</v>
      </c>
      <c r="AB13" s="3">
        <f t="shared" si="3"/>
        <v>0</v>
      </c>
      <c r="AC13" s="3">
        <f t="shared" si="3"/>
        <v>1</v>
      </c>
      <c r="AD13" s="3">
        <f t="shared" si="3"/>
        <v>1</v>
      </c>
      <c r="AE13" s="3">
        <f t="shared" si="4"/>
        <v>0</v>
      </c>
      <c r="AF13" s="3">
        <f t="shared" si="4"/>
        <v>0</v>
      </c>
      <c r="AG13" s="3">
        <f t="shared" si="4"/>
        <v>1</v>
      </c>
      <c r="AH13" s="3">
        <f t="shared" si="4"/>
        <v>0</v>
      </c>
      <c r="AI13" s="3">
        <f t="shared" si="4"/>
        <v>1</v>
      </c>
      <c r="AJ13" s="3">
        <f t="shared" si="4"/>
        <v>1</v>
      </c>
      <c r="AK13" s="3">
        <f t="shared" si="4"/>
        <v>0</v>
      </c>
      <c r="AL13" s="3">
        <f t="shared" si="4"/>
        <v>1</v>
      </c>
      <c r="AM13" s="3">
        <f t="shared" si="4"/>
        <v>1</v>
      </c>
      <c r="AN13" s="7"/>
      <c r="AO13" s="7"/>
      <c r="AQ13" s="3">
        <f t="shared" si="8"/>
        <v>0</v>
      </c>
      <c r="AR13" s="3">
        <f t="shared" si="8"/>
        <v>0</v>
      </c>
    </row>
    <row r="14" spans="2:44" x14ac:dyDescent="0.25">
      <c r="B14" s="9" t="s">
        <v>160</v>
      </c>
      <c r="C14" s="48" t="s">
        <v>186</v>
      </c>
      <c r="D14" s="48" t="s">
        <v>186</v>
      </c>
      <c r="E14" s="48" t="s">
        <v>186</v>
      </c>
      <c r="F14" s="48" t="s">
        <v>186</v>
      </c>
      <c r="G14" s="48" t="s">
        <v>186</v>
      </c>
      <c r="H14" s="48" t="s">
        <v>186</v>
      </c>
      <c r="I14" s="48" t="s">
        <v>186</v>
      </c>
      <c r="J14" s="48" t="s">
        <v>186</v>
      </c>
      <c r="K14" s="48" t="s">
        <v>186</v>
      </c>
      <c r="L14" s="48" t="s">
        <v>186</v>
      </c>
      <c r="M14" s="48" t="s">
        <v>186</v>
      </c>
      <c r="N14" s="48" t="s">
        <v>186</v>
      </c>
      <c r="O14" s="48" t="s">
        <v>186</v>
      </c>
      <c r="P14" s="48" t="s">
        <v>186</v>
      </c>
      <c r="Q14" s="8"/>
      <c r="R14" s="8"/>
      <c r="T14" s="48" t="s">
        <v>186</v>
      </c>
      <c r="U14" s="48" t="s">
        <v>186</v>
      </c>
      <c r="W14" s="42">
        <v>3</v>
      </c>
      <c r="X14" s="5">
        <f t="shared" si="6"/>
        <v>0</v>
      </c>
      <c r="Z14" s="3">
        <f t="shared" si="7"/>
        <v>0</v>
      </c>
      <c r="AA14" s="3">
        <f t="shared" si="7"/>
        <v>0</v>
      </c>
      <c r="AB14" s="3">
        <f t="shared" si="3"/>
        <v>0</v>
      </c>
      <c r="AC14" s="3">
        <f t="shared" si="3"/>
        <v>0</v>
      </c>
      <c r="AD14" s="3">
        <f t="shared" si="3"/>
        <v>0</v>
      </c>
      <c r="AE14" s="3">
        <f t="shared" si="4"/>
        <v>0</v>
      </c>
      <c r="AF14" s="3">
        <f t="shared" si="4"/>
        <v>0</v>
      </c>
      <c r="AG14" s="3">
        <f t="shared" si="4"/>
        <v>0</v>
      </c>
      <c r="AH14" s="3">
        <f t="shared" si="4"/>
        <v>0</v>
      </c>
      <c r="AI14" s="3">
        <f t="shared" si="4"/>
        <v>0</v>
      </c>
      <c r="AJ14" s="3">
        <f t="shared" si="4"/>
        <v>0</v>
      </c>
      <c r="AK14" s="3">
        <f t="shared" si="4"/>
        <v>0</v>
      </c>
      <c r="AL14" s="3">
        <f t="shared" si="4"/>
        <v>0</v>
      </c>
      <c r="AM14" s="3">
        <f t="shared" si="4"/>
        <v>0</v>
      </c>
      <c r="AN14" s="7"/>
      <c r="AO14" s="7"/>
      <c r="AQ14" s="3">
        <f t="shared" si="8"/>
        <v>0</v>
      </c>
      <c r="AR14" s="3">
        <f t="shared" si="8"/>
        <v>0</v>
      </c>
    </row>
    <row r="15" spans="2:44" x14ac:dyDescent="0.25">
      <c r="B15" s="9" t="s">
        <v>154</v>
      </c>
      <c r="C15" s="4" t="s">
        <v>124</v>
      </c>
      <c r="D15" s="4" t="s">
        <v>123</v>
      </c>
      <c r="E15" s="4" t="s">
        <v>130</v>
      </c>
      <c r="F15" s="4" t="s">
        <v>135</v>
      </c>
      <c r="G15" s="4" t="s">
        <v>12</v>
      </c>
      <c r="H15" s="4" t="s">
        <v>137</v>
      </c>
      <c r="I15" s="4" t="s">
        <v>134</v>
      </c>
      <c r="J15" s="4" t="s">
        <v>120</v>
      </c>
      <c r="K15" s="4" t="s">
        <v>133</v>
      </c>
      <c r="L15" s="4" t="s">
        <v>141</v>
      </c>
      <c r="M15" s="4" t="s">
        <v>11</v>
      </c>
      <c r="N15" s="4" t="s">
        <v>119</v>
      </c>
      <c r="O15" s="4" t="s">
        <v>118</v>
      </c>
      <c r="P15" s="4" t="s">
        <v>55</v>
      </c>
      <c r="Q15" s="8"/>
      <c r="R15" s="8"/>
      <c r="T15" s="4" t="s">
        <v>130</v>
      </c>
      <c r="U15" s="4" t="s">
        <v>133</v>
      </c>
      <c r="W15" s="5">
        <f t="shared" si="5"/>
        <v>9</v>
      </c>
      <c r="X15" s="5">
        <f t="shared" si="6"/>
        <v>0</v>
      </c>
      <c r="Z15" s="3">
        <f t="shared" si="7"/>
        <v>1</v>
      </c>
      <c r="AA15" s="3">
        <f t="shared" si="7"/>
        <v>1</v>
      </c>
      <c r="AB15" s="3">
        <f t="shared" si="3"/>
        <v>0</v>
      </c>
      <c r="AC15" s="3">
        <f t="shared" si="3"/>
        <v>1</v>
      </c>
      <c r="AD15" s="3">
        <f t="shared" si="3"/>
        <v>1</v>
      </c>
      <c r="AE15" s="3">
        <f t="shared" si="4"/>
        <v>0</v>
      </c>
      <c r="AF15" s="3">
        <f t="shared" si="4"/>
        <v>0</v>
      </c>
      <c r="AG15" s="3">
        <f t="shared" si="4"/>
        <v>1</v>
      </c>
      <c r="AH15" s="3">
        <f t="shared" si="4"/>
        <v>0</v>
      </c>
      <c r="AI15" s="3">
        <f t="shared" si="4"/>
        <v>1</v>
      </c>
      <c r="AJ15" s="3">
        <f t="shared" si="4"/>
        <v>0</v>
      </c>
      <c r="AK15" s="3">
        <f t="shared" si="4"/>
        <v>1</v>
      </c>
      <c r="AL15" s="3">
        <f t="shared" si="4"/>
        <v>1</v>
      </c>
      <c r="AM15" s="3">
        <f t="shared" si="4"/>
        <v>1</v>
      </c>
      <c r="AN15" s="7"/>
      <c r="AO15" s="7"/>
      <c r="AQ15" s="3">
        <f t="shared" si="8"/>
        <v>0</v>
      </c>
      <c r="AR15" s="3">
        <f t="shared" si="8"/>
        <v>0</v>
      </c>
    </row>
    <row r="16" spans="2:44" x14ac:dyDescent="0.25">
      <c r="B16" s="9" t="s">
        <v>67</v>
      </c>
      <c r="C16" s="4" t="s">
        <v>129</v>
      </c>
      <c r="D16" s="4" t="s">
        <v>136</v>
      </c>
      <c r="E16" s="4" t="s">
        <v>130</v>
      </c>
      <c r="F16" s="4" t="s">
        <v>135</v>
      </c>
      <c r="G16" s="4" t="s">
        <v>12</v>
      </c>
      <c r="H16" s="4" t="s">
        <v>137</v>
      </c>
      <c r="I16" s="4" t="s">
        <v>134</v>
      </c>
      <c r="J16" s="4" t="s">
        <v>122</v>
      </c>
      <c r="K16" s="4" t="s">
        <v>56</v>
      </c>
      <c r="L16" s="4" t="s">
        <v>141</v>
      </c>
      <c r="M16" s="4" t="s">
        <v>121</v>
      </c>
      <c r="N16" s="4" t="s">
        <v>119</v>
      </c>
      <c r="O16" s="4" t="s">
        <v>6</v>
      </c>
      <c r="P16" s="4" t="s">
        <v>62</v>
      </c>
      <c r="Q16" s="8"/>
      <c r="R16" s="8"/>
      <c r="T16" s="4" t="s">
        <v>135</v>
      </c>
      <c r="U16" s="4" t="s">
        <v>137</v>
      </c>
      <c r="W16" s="5">
        <f t="shared" si="5"/>
        <v>6</v>
      </c>
      <c r="X16" s="5">
        <f t="shared" si="6"/>
        <v>1</v>
      </c>
      <c r="Z16" s="3">
        <f t="shared" si="7"/>
        <v>0</v>
      </c>
      <c r="AA16" s="3">
        <f t="shared" si="7"/>
        <v>0</v>
      </c>
      <c r="AB16" s="3">
        <f t="shared" si="3"/>
        <v>0</v>
      </c>
      <c r="AC16" s="3">
        <f t="shared" si="3"/>
        <v>1</v>
      </c>
      <c r="AD16" s="3">
        <f t="shared" si="3"/>
        <v>1</v>
      </c>
      <c r="AE16" s="3">
        <f t="shared" si="4"/>
        <v>0</v>
      </c>
      <c r="AF16" s="3">
        <f t="shared" si="4"/>
        <v>0</v>
      </c>
      <c r="AG16" s="3">
        <f t="shared" si="4"/>
        <v>0</v>
      </c>
      <c r="AH16" s="3">
        <f t="shared" si="4"/>
        <v>1</v>
      </c>
      <c r="AI16" s="3">
        <f t="shared" si="4"/>
        <v>1</v>
      </c>
      <c r="AJ16" s="3">
        <f t="shared" si="4"/>
        <v>1</v>
      </c>
      <c r="AK16" s="3">
        <f t="shared" si="4"/>
        <v>1</v>
      </c>
      <c r="AL16" s="3">
        <f t="shared" si="4"/>
        <v>0</v>
      </c>
      <c r="AM16" s="3">
        <f t="shared" si="4"/>
        <v>0</v>
      </c>
      <c r="AN16" s="7"/>
      <c r="AO16" s="7"/>
      <c r="AQ16" s="3">
        <f t="shared" si="8"/>
        <v>1</v>
      </c>
      <c r="AR16" s="3">
        <f t="shared" si="8"/>
        <v>0</v>
      </c>
    </row>
    <row r="17" spans="2:44" x14ac:dyDescent="0.25">
      <c r="B17" s="9" t="s">
        <v>68</v>
      </c>
      <c r="C17" s="4" t="s">
        <v>124</v>
      </c>
      <c r="D17" s="4" t="s">
        <v>123</v>
      </c>
      <c r="E17" s="4" t="s">
        <v>130</v>
      </c>
      <c r="F17" s="4" t="s">
        <v>135</v>
      </c>
      <c r="G17" s="4" t="s">
        <v>12</v>
      </c>
      <c r="H17" s="4" t="s">
        <v>137</v>
      </c>
      <c r="I17" s="4" t="s">
        <v>134</v>
      </c>
      <c r="J17" s="4" t="s">
        <v>120</v>
      </c>
      <c r="K17" s="4" t="s">
        <v>133</v>
      </c>
      <c r="L17" s="4" t="s">
        <v>141</v>
      </c>
      <c r="M17" s="4" t="s">
        <v>121</v>
      </c>
      <c r="N17" s="4" t="s">
        <v>119</v>
      </c>
      <c r="O17" s="4" t="s">
        <v>6</v>
      </c>
      <c r="P17" s="4" t="s">
        <v>55</v>
      </c>
      <c r="Q17" s="8"/>
      <c r="R17" s="8"/>
      <c r="T17" s="4" t="s">
        <v>133</v>
      </c>
      <c r="U17" s="4" t="s">
        <v>212</v>
      </c>
      <c r="W17" s="5">
        <f t="shared" si="5"/>
        <v>9</v>
      </c>
      <c r="X17" s="5">
        <f t="shared" si="6"/>
        <v>1</v>
      </c>
      <c r="Z17" s="3">
        <f t="shared" si="7"/>
        <v>1</v>
      </c>
      <c r="AA17" s="3">
        <f t="shared" si="7"/>
        <v>1</v>
      </c>
      <c r="AB17" s="3">
        <f t="shared" si="3"/>
        <v>0</v>
      </c>
      <c r="AC17" s="3">
        <f t="shared" si="3"/>
        <v>1</v>
      </c>
      <c r="AD17" s="3">
        <f t="shared" si="3"/>
        <v>1</v>
      </c>
      <c r="AE17" s="3">
        <f t="shared" si="4"/>
        <v>0</v>
      </c>
      <c r="AF17" s="3">
        <f t="shared" si="4"/>
        <v>0</v>
      </c>
      <c r="AG17" s="3">
        <f t="shared" si="4"/>
        <v>1</v>
      </c>
      <c r="AH17" s="3">
        <f t="shared" si="4"/>
        <v>0</v>
      </c>
      <c r="AI17" s="3">
        <f t="shared" si="4"/>
        <v>1</v>
      </c>
      <c r="AJ17" s="3">
        <f t="shared" si="4"/>
        <v>1</v>
      </c>
      <c r="AK17" s="3">
        <f t="shared" si="4"/>
        <v>1</v>
      </c>
      <c r="AL17" s="3">
        <f t="shared" si="4"/>
        <v>0</v>
      </c>
      <c r="AM17" s="3">
        <f t="shared" si="4"/>
        <v>1</v>
      </c>
      <c r="AN17" s="7"/>
      <c r="AO17" s="7"/>
      <c r="AQ17" s="3">
        <f t="shared" si="8"/>
        <v>0</v>
      </c>
      <c r="AR17" s="3">
        <f t="shared" si="8"/>
        <v>1</v>
      </c>
    </row>
    <row r="18" spans="2:44" x14ac:dyDescent="0.25">
      <c r="B18" s="9" t="s">
        <v>69</v>
      </c>
      <c r="C18" s="48" t="s">
        <v>186</v>
      </c>
      <c r="D18" s="48" t="s">
        <v>186</v>
      </c>
      <c r="E18" s="48" t="s">
        <v>186</v>
      </c>
      <c r="F18" s="48" t="s">
        <v>186</v>
      </c>
      <c r="G18" s="48" t="s">
        <v>186</v>
      </c>
      <c r="H18" s="48" t="s">
        <v>186</v>
      </c>
      <c r="I18" s="48" t="s">
        <v>186</v>
      </c>
      <c r="J18" s="48" t="s">
        <v>186</v>
      </c>
      <c r="K18" s="48" t="s">
        <v>186</v>
      </c>
      <c r="L18" s="48" t="s">
        <v>186</v>
      </c>
      <c r="M18" s="48" t="s">
        <v>186</v>
      </c>
      <c r="N18" s="48" t="s">
        <v>186</v>
      </c>
      <c r="O18" s="48" t="s">
        <v>186</v>
      </c>
      <c r="P18" s="48" t="s">
        <v>186</v>
      </c>
      <c r="Q18" s="8"/>
      <c r="R18" s="8"/>
      <c r="T18" s="48" t="s">
        <v>186</v>
      </c>
      <c r="U18" s="48" t="s">
        <v>186</v>
      </c>
      <c r="W18" s="42">
        <v>3</v>
      </c>
      <c r="X18" s="5">
        <f t="shared" si="6"/>
        <v>0</v>
      </c>
      <c r="Z18" s="3">
        <f t="shared" si="7"/>
        <v>0</v>
      </c>
      <c r="AA18" s="3">
        <f t="shared" si="7"/>
        <v>0</v>
      </c>
      <c r="AB18" s="3">
        <f t="shared" si="3"/>
        <v>0</v>
      </c>
      <c r="AC18" s="3">
        <f t="shared" si="3"/>
        <v>0</v>
      </c>
      <c r="AD18" s="3">
        <f t="shared" si="3"/>
        <v>0</v>
      </c>
      <c r="AE18" s="3">
        <f t="shared" si="4"/>
        <v>0</v>
      </c>
      <c r="AF18" s="3">
        <f t="shared" si="4"/>
        <v>0</v>
      </c>
      <c r="AG18" s="3">
        <f t="shared" si="4"/>
        <v>0</v>
      </c>
      <c r="AH18" s="3">
        <f t="shared" si="4"/>
        <v>0</v>
      </c>
      <c r="AI18" s="3">
        <f t="shared" si="4"/>
        <v>0</v>
      </c>
      <c r="AJ18" s="3">
        <f t="shared" si="4"/>
        <v>0</v>
      </c>
      <c r="AK18" s="3">
        <f t="shared" si="4"/>
        <v>0</v>
      </c>
      <c r="AL18" s="3">
        <f t="shared" si="4"/>
        <v>0</v>
      </c>
      <c r="AM18" s="3">
        <f t="shared" si="4"/>
        <v>0</v>
      </c>
      <c r="AN18" s="7"/>
      <c r="AO18" s="7"/>
      <c r="AQ18" s="3">
        <f t="shared" si="8"/>
        <v>0</v>
      </c>
      <c r="AR18" s="3">
        <f t="shared" si="8"/>
        <v>0</v>
      </c>
    </row>
    <row r="19" spans="2:44" x14ac:dyDescent="0.25">
      <c r="B19" s="9" t="s">
        <v>70</v>
      </c>
      <c r="C19" s="4" t="s">
        <v>124</v>
      </c>
      <c r="D19" s="4" t="s">
        <v>123</v>
      </c>
      <c r="E19" s="4" t="s">
        <v>130</v>
      </c>
      <c r="F19" s="4" t="s">
        <v>135</v>
      </c>
      <c r="G19" s="4" t="s">
        <v>12</v>
      </c>
      <c r="H19" s="4" t="s">
        <v>137</v>
      </c>
      <c r="I19" s="4" t="s">
        <v>134</v>
      </c>
      <c r="J19" s="4" t="s">
        <v>120</v>
      </c>
      <c r="K19" s="4" t="s">
        <v>133</v>
      </c>
      <c r="L19" s="4" t="s">
        <v>141</v>
      </c>
      <c r="M19" s="4" t="s">
        <v>121</v>
      </c>
      <c r="N19" s="4" t="s">
        <v>127</v>
      </c>
      <c r="O19" s="4" t="s">
        <v>118</v>
      </c>
      <c r="P19" s="4" t="s">
        <v>55</v>
      </c>
      <c r="Q19" s="8"/>
      <c r="R19" s="8"/>
      <c r="T19" s="4" t="s">
        <v>135</v>
      </c>
      <c r="U19" s="4" t="s">
        <v>212</v>
      </c>
      <c r="W19" s="5">
        <f t="shared" si="5"/>
        <v>9</v>
      </c>
      <c r="X19" s="5">
        <f t="shared" si="6"/>
        <v>2</v>
      </c>
      <c r="Z19" s="3">
        <f t="shared" si="7"/>
        <v>1</v>
      </c>
      <c r="AA19" s="3">
        <f t="shared" si="7"/>
        <v>1</v>
      </c>
      <c r="AB19" s="3">
        <f t="shared" si="3"/>
        <v>0</v>
      </c>
      <c r="AC19" s="3">
        <f t="shared" si="3"/>
        <v>1</v>
      </c>
      <c r="AD19" s="3">
        <f t="shared" si="3"/>
        <v>1</v>
      </c>
      <c r="AE19" s="3">
        <f t="shared" si="4"/>
        <v>0</v>
      </c>
      <c r="AF19" s="3">
        <f t="shared" si="4"/>
        <v>0</v>
      </c>
      <c r="AG19" s="3">
        <f t="shared" si="4"/>
        <v>1</v>
      </c>
      <c r="AH19" s="3">
        <f t="shared" si="4"/>
        <v>0</v>
      </c>
      <c r="AI19" s="3">
        <f t="shared" si="4"/>
        <v>1</v>
      </c>
      <c r="AJ19" s="3">
        <f t="shared" si="4"/>
        <v>1</v>
      </c>
      <c r="AK19" s="3">
        <f t="shared" si="4"/>
        <v>0</v>
      </c>
      <c r="AL19" s="3">
        <f t="shared" si="4"/>
        <v>1</v>
      </c>
      <c r="AM19" s="3">
        <f t="shared" si="4"/>
        <v>1</v>
      </c>
      <c r="AN19" s="7"/>
      <c r="AO19" s="7"/>
      <c r="AQ19" s="3">
        <f t="shared" si="8"/>
        <v>1</v>
      </c>
      <c r="AR19" s="3">
        <f t="shared" si="8"/>
        <v>1</v>
      </c>
    </row>
    <row r="20" spans="2:44" x14ac:dyDescent="0.25">
      <c r="B20" s="9" t="s">
        <v>71</v>
      </c>
      <c r="C20" s="4" t="s">
        <v>124</v>
      </c>
      <c r="D20" s="4" t="s">
        <v>123</v>
      </c>
      <c r="E20" s="4" t="s">
        <v>130</v>
      </c>
      <c r="F20" s="4" t="s">
        <v>135</v>
      </c>
      <c r="G20" s="4" t="s">
        <v>12</v>
      </c>
      <c r="H20" s="4" t="s">
        <v>137</v>
      </c>
      <c r="I20" s="4" t="s">
        <v>134</v>
      </c>
      <c r="J20" s="4" t="s">
        <v>120</v>
      </c>
      <c r="K20" s="4" t="s">
        <v>133</v>
      </c>
      <c r="L20" s="4" t="s">
        <v>141</v>
      </c>
      <c r="M20" s="4" t="s">
        <v>11</v>
      </c>
      <c r="N20" s="4" t="s">
        <v>119</v>
      </c>
      <c r="O20" s="4" t="s">
        <v>6</v>
      </c>
      <c r="P20" s="4" t="s">
        <v>55</v>
      </c>
      <c r="Q20" s="8"/>
      <c r="R20" s="8"/>
      <c r="T20" s="4" t="s">
        <v>130</v>
      </c>
      <c r="U20" s="4" t="s">
        <v>141</v>
      </c>
      <c r="W20" s="5">
        <f t="shared" si="5"/>
        <v>8</v>
      </c>
      <c r="X20" s="5">
        <f t="shared" si="6"/>
        <v>1</v>
      </c>
      <c r="Z20" s="3">
        <f t="shared" si="7"/>
        <v>1</v>
      </c>
      <c r="AA20" s="3">
        <f t="shared" si="7"/>
        <v>1</v>
      </c>
      <c r="AB20" s="3">
        <f t="shared" si="3"/>
        <v>0</v>
      </c>
      <c r="AC20" s="3">
        <f t="shared" si="3"/>
        <v>1</v>
      </c>
      <c r="AD20" s="3">
        <f t="shared" si="3"/>
        <v>1</v>
      </c>
      <c r="AE20" s="3">
        <f t="shared" si="4"/>
        <v>0</v>
      </c>
      <c r="AF20" s="3">
        <f t="shared" si="4"/>
        <v>0</v>
      </c>
      <c r="AG20" s="3">
        <f t="shared" si="4"/>
        <v>1</v>
      </c>
      <c r="AH20" s="3">
        <f t="shared" si="4"/>
        <v>0</v>
      </c>
      <c r="AI20" s="3">
        <f t="shared" si="4"/>
        <v>1</v>
      </c>
      <c r="AJ20" s="3">
        <f t="shared" si="4"/>
        <v>0</v>
      </c>
      <c r="AK20" s="3">
        <f t="shared" si="4"/>
        <v>1</v>
      </c>
      <c r="AL20" s="3">
        <f t="shared" si="4"/>
        <v>0</v>
      </c>
      <c r="AM20" s="3">
        <f t="shared" si="4"/>
        <v>1</v>
      </c>
      <c r="AN20" s="7"/>
      <c r="AO20" s="7"/>
      <c r="AQ20" s="3">
        <f t="shared" si="8"/>
        <v>0</v>
      </c>
      <c r="AR20" s="3">
        <f t="shared" si="8"/>
        <v>1</v>
      </c>
    </row>
    <row r="21" spans="2:44" x14ac:dyDescent="0.25">
      <c r="B21" s="9" t="s">
        <v>150</v>
      </c>
      <c r="C21" s="4" t="s">
        <v>124</v>
      </c>
      <c r="D21" s="4" t="s">
        <v>123</v>
      </c>
      <c r="E21" s="4" t="s">
        <v>130</v>
      </c>
      <c r="F21" s="4" t="s">
        <v>135</v>
      </c>
      <c r="G21" s="4" t="s">
        <v>12</v>
      </c>
      <c r="H21" s="4" t="s">
        <v>140</v>
      </c>
      <c r="I21" s="4" t="s">
        <v>134</v>
      </c>
      <c r="J21" s="4" t="s">
        <v>120</v>
      </c>
      <c r="K21" s="4" t="s">
        <v>56</v>
      </c>
      <c r="L21" s="4" t="s">
        <v>141</v>
      </c>
      <c r="M21" s="4" t="s">
        <v>11</v>
      </c>
      <c r="N21" s="4" t="s">
        <v>127</v>
      </c>
      <c r="O21" s="4" t="s">
        <v>6</v>
      </c>
      <c r="P21" s="4" t="s">
        <v>55</v>
      </c>
      <c r="Q21" s="8"/>
      <c r="R21" s="8"/>
      <c r="T21" s="4" t="s">
        <v>55</v>
      </c>
      <c r="U21" s="4" t="s">
        <v>134</v>
      </c>
      <c r="W21" s="5">
        <f t="shared" si="5"/>
        <v>9</v>
      </c>
      <c r="X21" s="5">
        <f t="shared" si="6"/>
        <v>1</v>
      </c>
      <c r="Z21" s="3">
        <f t="shared" si="7"/>
        <v>1</v>
      </c>
      <c r="AA21" s="3">
        <f t="shared" si="7"/>
        <v>1</v>
      </c>
      <c r="AB21" s="3">
        <f t="shared" si="3"/>
        <v>0</v>
      </c>
      <c r="AC21" s="3">
        <f t="shared" si="3"/>
        <v>1</v>
      </c>
      <c r="AD21" s="3">
        <f t="shared" si="3"/>
        <v>1</v>
      </c>
      <c r="AE21" s="3">
        <f t="shared" si="4"/>
        <v>1</v>
      </c>
      <c r="AF21" s="3">
        <f t="shared" si="4"/>
        <v>0</v>
      </c>
      <c r="AG21" s="3">
        <f t="shared" si="4"/>
        <v>1</v>
      </c>
      <c r="AH21" s="3">
        <f t="shared" si="4"/>
        <v>1</v>
      </c>
      <c r="AI21" s="3">
        <f t="shared" si="4"/>
        <v>1</v>
      </c>
      <c r="AJ21" s="3">
        <f t="shared" si="4"/>
        <v>0</v>
      </c>
      <c r="AK21" s="3">
        <f t="shared" si="4"/>
        <v>0</v>
      </c>
      <c r="AL21" s="3">
        <f t="shared" si="4"/>
        <v>0</v>
      </c>
      <c r="AM21" s="3">
        <f t="shared" si="4"/>
        <v>1</v>
      </c>
      <c r="AN21" s="7"/>
      <c r="AO21" s="7"/>
      <c r="AQ21" s="3">
        <f t="shared" si="8"/>
        <v>1</v>
      </c>
      <c r="AR21" s="3">
        <f t="shared" si="8"/>
        <v>0</v>
      </c>
    </row>
    <row r="22" spans="2:44" x14ac:dyDescent="0.25">
      <c r="B22" s="9" t="s">
        <v>147</v>
      </c>
      <c r="C22" s="4" t="s">
        <v>124</v>
      </c>
      <c r="D22" s="4" t="s">
        <v>123</v>
      </c>
      <c r="E22" s="4" t="s">
        <v>130</v>
      </c>
      <c r="F22" s="4" t="s">
        <v>135</v>
      </c>
      <c r="G22" s="4" t="s">
        <v>12</v>
      </c>
      <c r="H22" s="4" t="s">
        <v>137</v>
      </c>
      <c r="I22" s="4" t="s">
        <v>134</v>
      </c>
      <c r="J22" s="4" t="s">
        <v>120</v>
      </c>
      <c r="K22" s="4" t="s">
        <v>133</v>
      </c>
      <c r="L22" s="4" t="s">
        <v>141</v>
      </c>
      <c r="M22" s="4" t="s">
        <v>121</v>
      </c>
      <c r="N22" s="4" t="s">
        <v>119</v>
      </c>
      <c r="O22" s="4" t="s">
        <v>6</v>
      </c>
      <c r="P22" s="4" t="s">
        <v>55</v>
      </c>
      <c r="Q22" s="8"/>
      <c r="R22" s="8"/>
      <c r="T22" s="4" t="s">
        <v>137</v>
      </c>
      <c r="U22" s="4" t="s">
        <v>212</v>
      </c>
      <c r="W22" s="5">
        <f t="shared" si="5"/>
        <v>9</v>
      </c>
      <c r="X22" s="5">
        <f t="shared" si="6"/>
        <v>1</v>
      </c>
      <c r="Z22" s="3">
        <f t="shared" si="7"/>
        <v>1</v>
      </c>
      <c r="AA22" s="3">
        <f t="shared" si="7"/>
        <v>1</v>
      </c>
      <c r="AB22" s="3">
        <f t="shared" si="3"/>
        <v>0</v>
      </c>
      <c r="AC22" s="3">
        <f t="shared" si="3"/>
        <v>1</v>
      </c>
      <c r="AD22" s="3">
        <f t="shared" si="3"/>
        <v>1</v>
      </c>
      <c r="AE22" s="3">
        <f t="shared" si="4"/>
        <v>0</v>
      </c>
      <c r="AF22" s="3">
        <f t="shared" si="4"/>
        <v>0</v>
      </c>
      <c r="AG22" s="3">
        <f t="shared" si="4"/>
        <v>1</v>
      </c>
      <c r="AH22" s="3">
        <f t="shared" si="4"/>
        <v>0</v>
      </c>
      <c r="AI22" s="3">
        <f t="shared" si="4"/>
        <v>1</v>
      </c>
      <c r="AJ22" s="3">
        <f t="shared" si="4"/>
        <v>1</v>
      </c>
      <c r="AK22" s="3">
        <f t="shared" si="4"/>
        <v>1</v>
      </c>
      <c r="AL22" s="3">
        <f t="shared" si="4"/>
        <v>0</v>
      </c>
      <c r="AM22" s="3">
        <f t="shared" si="4"/>
        <v>1</v>
      </c>
      <c r="AN22" s="7"/>
      <c r="AO22" s="7"/>
      <c r="AQ22" s="3">
        <f t="shared" si="8"/>
        <v>0</v>
      </c>
      <c r="AR22" s="3">
        <f t="shared" si="8"/>
        <v>1</v>
      </c>
    </row>
    <row r="23" spans="2:44" x14ac:dyDescent="0.25">
      <c r="B23" s="9" t="s">
        <v>146</v>
      </c>
      <c r="C23" s="4" t="s">
        <v>124</v>
      </c>
      <c r="D23" s="4" t="s">
        <v>123</v>
      </c>
      <c r="E23" s="4" t="s">
        <v>130</v>
      </c>
      <c r="F23" s="4" t="s">
        <v>135</v>
      </c>
      <c r="G23" s="4" t="s">
        <v>12</v>
      </c>
      <c r="H23" s="4" t="s">
        <v>137</v>
      </c>
      <c r="I23" s="4" t="s">
        <v>134</v>
      </c>
      <c r="J23" s="4" t="s">
        <v>122</v>
      </c>
      <c r="K23" s="4" t="s">
        <v>133</v>
      </c>
      <c r="L23" s="4" t="s">
        <v>141</v>
      </c>
      <c r="M23" s="4" t="s">
        <v>121</v>
      </c>
      <c r="N23" s="4" t="s">
        <v>119</v>
      </c>
      <c r="O23" s="4" t="s">
        <v>6</v>
      </c>
      <c r="P23" s="4" t="s">
        <v>55</v>
      </c>
      <c r="Q23" s="8"/>
      <c r="R23" s="8"/>
      <c r="T23" s="4" t="s">
        <v>130</v>
      </c>
      <c r="U23" s="4" t="s">
        <v>212</v>
      </c>
      <c r="W23" s="5">
        <f t="shared" si="5"/>
        <v>8</v>
      </c>
      <c r="X23" s="5">
        <f t="shared" si="6"/>
        <v>1</v>
      </c>
      <c r="Z23" s="3">
        <f t="shared" si="7"/>
        <v>1</v>
      </c>
      <c r="AA23" s="3">
        <f t="shared" si="7"/>
        <v>1</v>
      </c>
      <c r="AB23" s="3">
        <f t="shared" si="3"/>
        <v>0</v>
      </c>
      <c r="AC23" s="3">
        <f t="shared" si="3"/>
        <v>1</v>
      </c>
      <c r="AD23" s="3">
        <f t="shared" si="3"/>
        <v>1</v>
      </c>
      <c r="AE23" s="3">
        <f t="shared" si="4"/>
        <v>0</v>
      </c>
      <c r="AF23" s="3">
        <f t="shared" si="4"/>
        <v>0</v>
      </c>
      <c r="AG23" s="3">
        <f t="shared" si="4"/>
        <v>0</v>
      </c>
      <c r="AH23" s="3">
        <f t="shared" si="4"/>
        <v>0</v>
      </c>
      <c r="AI23" s="3">
        <f t="shared" si="4"/>
        <v>1</v>
      </c>
      <c r="AJ23" s="3">
        <f t="shared" si="4"/>
        <v>1</v>
      </c>
      <c r="AK23" s="3">
        <f t="shared" si="4"/>
        <v>1</v>
      </c>
      <c r="AL23" s="3">
        <f t="shared" si="4"/>
        <v>0</v>
      </c>
      <c r="AM23" s="3">
        <f t="shared" si="4"/>
        <v>1</v>
      </c>
      <c r="AN23" s="7"/>
      <c r="AO23" s="7"/>
      <c r="AQ23" s="3">
        <f t="shared" si="8"/>
        <v>0</v>
      </c>
      <c r="AR23" s="3">
        <f t="shared" si="8"/>
        <v>1</v>
      </c>
    </row>
    <row r="24" spans="2:44" x14ac:dyDescent="0.25">
      <c r="B24" s="9" t="s">
        <v>144</v>
      </c>
      <c r="C24" s="4" t="s">
        <v>124</v>
      </c>
      <c r="D24" s="4" t="s">
        <v>123</v>
      </c>
      <c r="E24" s="4" t="s">
        <v>130</v>
      </c>
      <c r="F24" s="4" t="s">
        <v>135</v>
      </c>
      <c r="G24" s="4" t="s">
        <v>12</v>
      </c>
      <c r="H24" s="4" t="s">
        <v>137</v>
      </c>
      <c r="I24" s="4" t="s">
        <v>134</v>
      </c>
      <c r="J24" s="4" t="s">
        <v>120</v>
      </c>
      <c r="K24" s="4" t="s">
        <v>133</v>
      </c>
      <c r="L24" s="4" t="s">
        <v>141</v>
      </c>
      <c r="M24" s="4" t="s">
        <v>121</v>
      </c>
      <c r="N24" s="4" t="s">
        <v>119</v>
      </c>
      <c r="O24" s="4" t="s">
        <v>6</v>
      </c>
      <c r="P24" s="4" t="s">
        <v>55</v>
      </c>
      <c r="Q24" s="8"/>
      <c r="R24" s="8"/>
      <c r="T24" s="4" t="s">
        <v>119</v>
      </c>
      <c r="U24" s="4" t="s">
        <v>212</v>
      </c>
      <c r="W24" s="5">
        <f t="shared" si="5"/>
        <v>9</v>
      </c>
      <c r="X24" s="5">
        <f t="shared" si="6"/>
        <v>2</v>
      </c>
      <c r="Z24" s="3">
        <f t="shared" si="7"/>
        <v>1</v>
      </c>
      <c r="AA24" s="3">
        <f t="shared" si="7"/>
        <v>1</v>
      </c>
      <c r="AB24" s="3">
        <f t="shared" si="3"/>
        <v>0</v>
      </c>
      <c r="AC24" s="3">
        <f t="shared" si="3"/>
        <v>1</v>
      </c>
      <c r="AD24" s="3">
        <f t="shared" si="3"/>
        <v>1</v>
      </c>
      <c r="AE24" s="3">
        <f t="shared" si="4"/>
        <v>0</v>
      </c>
      <c r="AF24" s="3">
        <f t="shared" si="4"/>
        <v>0</v>
      </c>
      <c r="AG24" s="3">
        <f t="shared" si="4"/>
        <v>1</v>
      </c>
      <c r="AH24" s="3">
        <f t="shared" si="4"/>
        <v>0</v>
      </c>
      <c r="AI24" s="3">
        <f t="shared" si="4"/>
        <v>1</v>
      </c>
      <c r="AJ24" s="3">
        <f t="shared" si="4"/>
        <v>1</v>
      </c>
      <c r="AK24" s="3">
        <f t="shared" si="4"/>
        <v>1</v>
      </c>
      <c r="AL24" s="3">
        <f t="shared" si="4"/>
        <v>0</v>
      </c>
      <c r="AM24" s="3">
        <f t="shared" si="4"/>
        <v>1</v>
      </c>
      <c r="AN24" s="7"/>
      <c r="AO24" s="7"/>
      <c r="AQ24" s="3">
        <f t="shared" si="8"/>
        <v>1</v>
      </c>
      <c r="AR24" s="3">
        <f t="shared" si="8"/>
        <v>1</v>
      </c>
    </row>
    <row r="25" spans="2:44" x14ac:dyDescent="0.25">
      <c r="B25" s="9" t="s">
        <v>72</v>
      </c>
      <c r="C25" s="4" t="s">
        <v>124</v>
      </c>
      <c r="D25" s="4" t="s">
        <v>123</v>
      </c>
      <c r="E25" s="4" t="s">
        <v>130</v>
      </c>
      <c r="F25" s="4" t="s">
        <v>135</v>
      </c>
      <c r="G25" s="4" t="s">
        <v>12</v>
      </c>
      <c r="H25" s="4" t="s">
        <v>137</v>
      </c>
      <c r="I25" s="4" t="s">
        <v>134</v>
      </c>
      <c r="J25" s="4" t="s">
        <v>122</v>
      </c>
      <c r="K25" s="4" t="s">
        <v>133</v>
      </c>
      <c r="L25" s="4" t="s">
        <v>141</v>
      </c>
      <c r="M25" s="4" t="s">
        <v>11</v>
      </c>
      <c r="N25" s="4" t="s">
        <v>127</v>
      </c>
      <c r="O25" s="4" t="s">
        <v>6</v>
      </c>
      <c r="P25" s="4" t="s">
        <v>62</v>
      </c>
      <c r="Q25" s="8"/>
      <c r="R25" s="8"/>
      <c r="T25" s="4" t="s">
        <v>123</v>
      </c>
      <c r="U25" s="4" t="s">
        <v>212</v>
      </c>
      <c r="W25" s="5">
        <f t="shared" si="5"/>
        <v>5</v>
      </c>
      <c r="X25" s="5">
        <f t="shared" si="6"/>
        <v>2</v>
      </c>
      <c r="Z25" s="3">
        <f t="shared" si="7"/>
        <v>1</v>
      </c>
      <c r="AA25" s="3">
        <f t="shared" si="7"/>
        <v>1</v>
      </c>
      <c r="AB25" s="3">
        <f t="shared" si="3"/>
        <v>0</v>
      </c>
      <c r="AC25" s="3">
        <f t="shared" si="3"/>
        <v>1</v>
      </c>
      <c r="AD25" s="3">
        <f t="shared" si="3"/>
        <v>1</v>
      </c>
      <c r="AE25" s="3">
        <f t="shared" si="4"/>
        <v>0</v>
      </c>
      <c r="AF25" s="3">
        <f t="shared" si="4"/>
        <v>0</v>
      </c>
      <c r="AG25" s="3">
        <f t="shared" si="4"/>
        <v>0</v>
      </c>
      <c r="AH25" s="3">
        <f t="shared" si="4"/>
        <v>0</v>
      </c>
      <c r="AI25" s="3">
        <f t="shared" si="4"/>
        <v>1</v>
      </c>
      <c r="AJ25" s="3">
        <f t="shared" si="4"/>
        <v>0</v>
      </c>
      <c r="AK25" s="3">
        <f t="shared" si="4"/>
        <v>0</v>
      </c>
      <c r="AL25" s="3">
        <f t="shared" si="4"/>
        <v>0</v>
      </c>
      <c r="AM25" s="3">
        <f t="shared" si="4"/>
        <v>0</v>
      </c>
      <c r="AN25" s="7"/>
      <c r="AO25" s="7"/>
      <c r="AQ25" s="3">
        <f t="shared" si="8"/>
        <v>1</v>
      </c>
      <c r="AR25" s="3">
        <f t="shared" si="8"/>
        <v>1</v>
      </c>
    </row>
    <row r="26" spans="2:44" x14ac:dyDescent="0.25">
      <c r="B26" s="9" t="s">
        <v>73</v>
      </c>
      <c r="C26" s="4" t="s">
        <v>124</v>
      </c>
      <c r="D26" s="4" t="s">
        <v>136</v>
      </c>
      <c r="E26" s="4" t="s">
        <v>130</v>
      </c>
      <c r="F26" s="4" t="s">
        <v>135</v>
      </c>
      <c r="G26" s="4" t="s">
        <v>12</v>
      </c>
      <c r="H26" s="4" t="s">
        <v>137</v>
      </c>
      <c r="I26" s="4" t="s">
        <v>134</v>
      </c>
      <c r="J26" s="4" t="s">
        <v>120</v>
      </c>
      <c r="K26" s="4" t="s">
        <v>133</v>
      </c>
      <c r="L26" s="4" t="s">
        <v>141</v>
      </c>
      <c r="M26" s="4" t="s">
        <v>121</v>
      </c>
      <c r="N26" s="4" t="s">
        <v>127</v>
      </c>
      <c r="O26" s="4" t="s">
        <v>118</v>
      </c>
      <c r="P26" s="4" t="s">
        <v>55</v>
      </c>
      <c r="Q26" s="8"/>
      <c r="R26" s="8"/>
      <c r="T26" s="4" t="s">
        <v>133</v>
      </c>
      <c r="U26" s="4" t="s">
        <v>212</v>
      </c>
      <c r="W26" s="5">
        <f t="shared" si="5"/>
        <v>8</v>
      </c>
      <c r="X26" s="5">
        <f t="shared" si="6"/>
        <v>1</v>
      </c>
      <c r="Z26" s="3">
        <f t="shared" si="7"/>
        <v>1</v>
      </c>
      <c r="AA26" s="3">
        <f t="shared" si="7"/>
        <v>0</v>
      </c>
      <c r="AB26" s="3">
        <f t="shared" si="3"/>
        <v>0</v>
      </c>
      <c r="AC26" s="3">
        <f t="shared" si="3"/>
        <v>1</v>
      </c>
      <c r="AD26" s="3">
        <f t="shared" si="3"/>
        <v>1</v>
      </c>
      <c r="AE26" s="3">
        <f t="shared" si="4"/>
        <v>0</v>
      </c>
      <c r="AF26" s="3">
        <f t="shared" si="4"/>
        <v>0</v>
      </c>
      <c r="AG26" s="3">
        <f t="shared" si="4"/>
        <v>1</v>
      </c>
      <c r="AH26" s="3">
        <f t="shared" si="4"/>
        <v>0</v>
      </c>
      <c r="AI26" s="3">
        <f t="shared" si="4"/>
        <v>1</v>
      </c>
      <c r="AJ26" s="3">
        <f t="shared" si="4"/>
        <v>1</v>
      </c>
      <c r="AK26" s="3">
        <f t="shared" si="4"/>
        <v>0</v>
      </c>
      <c r="AL26" s="3">
        <f t="shared" si="4"/>
        <v>1</v>
      </c>
      <c r="AM26" s="3">
        <f t="shared" si="4"/>
        <v>1</v>
      </c>
      <c r="AN26" s="7"/>
      <c r="AO26" s="7"/>
      <c r="AQ26" s="3">
        <f t="shared" si="8"/>
        <v>0</v>
      </c>
      <c r="AR26" s="3">
        <f t="shared" si="8"/>
        <v>1</v>
      </c>
    </row>
    <row r="27" spans="2:44" x14ac:dyDescent="0.25">
      <c r="B27" s="9" t="s">
        <v>74</v>
      </c>
      <c r="C27" s="4" t="s">
        <v>129</v>
      </c>
      <c r="D27" s="4" t="s">
        <v>123</v>
      </c>
      <c r="E27" s="4" t="s">
        <v>130</v>
      </c>
      <c r="F27" s="4" t="s">
        <v>135</v>
      </c>
      <c r="G27" s="4" t="s">
        <v>12</v>
      </c>
      <c r="H27" s="4" t="s">
        <v>137</v>
      </c>
      <c r="I27" s="4" t="s">
        <v>134</v>
      </c>
      <c r="J27" s="4" t="s">
        <v>120</v>
      </c>
      <c r="K27" s="4" t="s">
        <v>133</v>
      </c>
      <c r="L27" s="4" t="s">
        <v>141</v>
      </c>
      <c r="M27" s="4" t="s">
        <v>11</v>
      </c>
      <c r="N27" s="4" t="s">
        <v>127</v>
      </c>
      <c r="O27" s="4" t="s">
        <v>118</v>
      </c>
      <c r="P27" s="4" t="s">
        <v>62</v>
      </c>
      <c r="Q27" s="8"/>
      <c r="R27" s="8"/>
      <c r="T27" s="4" t="s">
        <v>130</v>
      </c>
      <c r="U27" s="4" t="s">
        <v>129</v>
      </c>
      <c r="W27" s="5">
        <f t="shared" si="5"/>
        <v>6</v>
      </c>
      <c r="X27" s="5">
        <f t="shared" si="6"/>
        <v>0</v>
      </c>
      <c r="Z27" s="3">
        <f t="shared" si="7"/>
        <v>0</v>
      </c>
      <c r="AA27" s="3">
        <f t="shared" si="7"/>
        <v>1</v>
      </c>
      <c r="AB27" s="3">
        <f t="shared" si="7"/>
        <v>0</v>
      </c>
      <c r="AC27" s="3">
        <f t="shared" si="7"/>
        <v>1</v>
      </c>
      <c r="AD27" s="3">
        <f t="shared" si="7"/>
        <v>1</v>
      </c>
      <c r="AE27" s="3">
        <f t="shared" si="7"/>
        <v>0</v>
      </c>
      <c r="AF27" s="3">
        <f t="shared" si="7"/>
        <v>0</v>
      </c>
      <c r="AG27" s="3">
        <f t="shared" si="7"/>
        <v>1</v>
      </c>
      <c r="AH27" s="3">
        <f t="shared" si="7"/>
        <v>0</v>
      </c>
      <c r="AI27" s="3">
        <f t="shared" si="7"/>
        <v>1</v>
      </c>
      <c r="AJ27" s="3">
        <f t="shared" si="7"/>
        <v>0</v>
      </c>
      <c r="AK27" s="3">
        <f t="shared" si="7"/>
        <v>0</v>
      </c>
      <c r="AL27" s="3">
        <f t="shared" si="7"/>
        <v>1</v>
      </c>
      <c r="AM27" s="3">
        <f t="shared" si="7"/>
        <v>0</v>
      </c>
      <c r="AN27" s="7"/>
      <c r="AO27" s="7"/>
      <c r="AQ27" s="3">
        <f t="shared" si="8"/>
        <v>0</v>
      </c>
      <c r="AR27" s="3">
        <f t="shared" si="8"/>
        <v>0</v>
      </c>
    </row>
    <row r="28" spans="2:44" x14ac:dyDescent="0.25">
      <c r="B28" s="9" t="s">
        <v>75</v>
      </c>
      <c r="C28" s="4" t="s">
        <v>124</v>
      </c>
      <c r="D28" s="4" t="s">
        <v>123</v>
      </c>
      <c r="E28" s="4" t="s">
        <v>130</v>
      </c>
      <c r="F28" s="4" t="s">
        <v>135</v>
      </c>
      <c r="G28" s="4" t="s">
        <v>12</v>
      </c>
      <c r="H28" s="4" t="s">
        <v>137</v>
      </c>
      <c r="I28" s="4" t="s">
        <v>134</v>
      </c>
      <c r="J28" s="4" t="s">
        <v>122</v>
      </c>
      <c r="K28" s="4" t="s">
        <v>133</v>
      </c>
      <c r="L28" s="4" t="s">
        <v>141</v>
      </c>
      <c r="M28" s="4" t="s">
        <v>121</v>
      </c>
      <c r="N28" s="4" t="s">
        <v>119</v>
      </c>
      <c r="O28" s="4" t="s">
        <v>118</v>
      </c>
      <c r="P28" s="4" t="s">
        <v>55</v>
      </c>
      <c r="Q28" s="8"/>
      <c r="R28" s="8"/>
      <c r="T28" s="4" t="s">
        <v>133</v>
      </c>
      <c r="U28" s="4" t="s">
        <v>212</v>
      </c>
      <c r="W28" s="5">
        <f t="shared" si="5"/>
        <v>9</v>
      </c>
      <c r="X28" s="5">
        <f t="shared" si="6"/>
        <v>1</v>
      </c>
      <c r="Z28" s="3">
        <f t="shared" si="7"/>
        <v>1</v>
      </c>
      <c r="AA28" s="3">
        <f t="shared" si="7"/>
        <v>1</v>
      </c>
      <c r="AB28" s="3">
        <f t="shared" si="7"/>
        <v>0</v>
      </c>
      <c r="AC28" s="3">
        <f t="shared" si="7"/>
        <v>1</v>
      </c>
      <c r="AD28" s="3">
        <f t="shared" si="7"/>
        <v>1</v>
      </c>
      <c r="AE28" s="3">
        <f t="shared" si="7"/>
        <v>0</v>
      </c>
      <c r="AF28" s="3">
        <f t="shared" si="7"/>
        <v>0</v>
      </c>
      <c r="AG28" s="3">
        <f t="shared" si="7"/>
        <v>0</v>
      </c>
      <c r="AH28" s="3">
        <f t="shared" si="7"/>
        <v>0</v>
      </c>
      <c r="AI28" s="3">
        <f t="shared" si="7"/>
        <v>1</v>
      </c>
      <c r="AJ28" s="3">
        <f t="shared" si="7"/>
        <v>1</v>
      </c>
      <c r="AK28" s="3">
        <f t="shared" si="7"/>
        <v>1</v>
      </c>
      <c r="AL28" s="3">
        <f t="shared" si="7"/>
        <v>1</v>
      </c>
      <c r="AM28" s="3">
        <f t="shared" si="7"/>
        <v>1</v>
      </c>
      <c r="AN28" s="7"/>
      <c r="AO28" s="7"/>
      <c r="AQ28" s="3">
        <f t="shared" si="8"/>
        <v>0</v>
      </c>
      <c r="AR28" s="3">
        <f t="shared" si="8"/>
        <v>1</v>
      </c>
    </row>
    <row r="29" spans="2:44" x14ac:dyDescent="0.25">
      <c r="B29" s="9" t="s">
        <v>76</v>
      </c>
      <c r="C29" s="4" t="s">
        <v>124</v>
      </c>
      <c r="D29" s="4" t="s">
        <v>123</v>
      </c>
      <c r="E29" s="4" t="s">
        <v>130</v>
      </c>
      <c r="F29" s="4" t="s">
        <v>135</v>
      </c>
      <c r="G29" s="4" t="s">
        <v>12</v>
      </c>
      <c r="H29" s="4" t="s">
        <v>137</v>
      </c>
      <c r="I29" s="4" t="s">
        <v>134</v>
      </c>
      <c r="J29" s="4" t="s">
        <v>120</v>
      </c>
      <c r="K29" s="4" t="s">
        <v>133</v>
      </c>
      <c r="L29" s="4" t="s">
        <v>141</v>
      </c>
      <c r="M29" s="4" t="s">
        <v>11</v>
      </c>
      <c r="N29" s="4" t="s">
        <v>127</v>
      </c>
      <c r="O29" s="4" t="s">
        <v>118</v>
      </c>
      <c r="P29" s="4" t="s">
        <v>55</v>
      </c>
      <c r="Q29" s="8"/>
      <c r="R29" s="8"/>
      <c r="T29" s="4" t="s">
        <v>141</v>
      </c>
      <c r="U29" s="4" t="s">
        <v>134</v>
      </c>
      <c r="W29" s="5">
        <f t="shared" si="5"/>
        <v>8</v>
      </c>
      <c r="X29" s="5">
        <f t="shared" si="6"/>
        <v>1</v>
      </c>
      <c r="Z29" s="3">
        <f t="shared" si="7"/>
        <v>1</v>
      </c>
      <c r="AA29" s="3">
        <f t="shared" si="7"/>
        <v>1</v>
      </c>
      <c r="AB29" s="3">
        <f t="shared" si="7"/>
        <v>0</v>
      </c>
      <c r="AC29" s="3">
        <f t="shared" si="7"/>
        <v>1</v>
      </c>
      <c r="AD29" s="3">
        <f t="shared" si="7"/>
        <v>1</v>
      </c>
      <c r="AE29" s="3">
        <f t="shared" si="7"/>
        <v>0</v>
      </c>
      <c r="AF29" s="3">
        <f t="shared" si="7"/>
        <v>0</v>
      </c>
      <c r="AG29" s="3">
        <f t="shared" si="7"/>
        <v>1</v>
      </c>
      <c r="AH29" s="3">
        <f t="shared" si="7"/>
        <v>0</v>
      </c>
      <c r="AI29" s="3">
        <f t="shared" si="7"/>
        <v>1</v>
      </c>
      <c r="AJ29" s="3">
        <f t="shared" si="7"/>
        <v>0</v>
      </c>
      <c r="AK29" s="3">
        <f t="shared" si="7"/>
        <v>0</v>
      </c>
      <c r="AL29" s="3">
        <f t="shared" si="7"/>
        <v>1</v>
      </c>
      <c r="AM29" s="3">
        <f t="shared" si="7"/>
        <v>1</v>
      </c>
      <c r="AN29" s="7"/>
      <c r="AO29" s="7"/>
      <c r="AQ29" s="3">
        <f t="shared" si="8"/>
        <v>1</v>
      </c>
      <c r="AR29" s="3">
        <f t="shared" si="8"/>
        <v>0</v>
      </c>
    </row>
    <row r="30" spans="2:44" x14ac:dyDescent="0.25">
      <c r="B30" s="9" t="s">
        <v>77</v>
      </c>
      <c r="C30" s="48" t="s">
        <v>186</v>
      </c>
      <c r="D30" s="48" t="s">
        <v>186</v>
      </c>
      <c r="E30" s="48" t="s">
        <v>186</v>
      </c>
      <c r="F30" s="48" t="s">
        <v>186</v>
      </c>
      <c r="G30" s="48" t="s">
        <v>186</v>
      </c>
      <c r="H30" s="48" t="s">
        <v>186</v>
      </c>
      <c r="I30" s="48" t="s">
        <v>186</v>
      </c>
      <c r="J30" s="48" t="s">
        <v>186</v>
      </c>
      <c r="K30" s="48" t="s">
        <v>186</v>
      </c>
      <c r="L30" s="48" t="s">
        <v>186</v>
      </c>
      <c r="M30" s="48" t="s">
        <v>186</v>
      </c>
      <c r="N30" s="48" t="s">
        <v>186</v>
      </c>
      <c r="O30" s="48" t="s">
        <v>186</v>
      </c>
      <c r="P30" s="48" t="s">
        <v>186</v>
      </c>
      <c r="Q30" s="8"/>
      <c r="R30" s="8"/>
      <c r="T30" s="48" t="s">
        <v>186</v>
      </c>
      <c r="U30" s="48" t="s">
        <v>186</v>
      </c>
      <c r="W30" s="42">
        <v>3</v>
      </c>
      <c r="X30" s="5">
        <f t="shared" si="6"/>
        <v>0</v>
      </c>
      <c r="Z30" s="3">
        <f t="shared" si="7"/>
        <v>0</v>
      </c>
      <c r="AA30" s="3">
        <f t="shared" si="7"/>
        <v>0</v>
      </c>
      <c r="AB30" s="3">
        <f t="shared" si="7"/>
        <v>0</v>
      </c>
      <c r="AC30" s="3">
        <f t="shared" si="7"/>
        <v>0</v>
      </c>
      <c r="AD30" s="3">
        <f t="shared" si="7"/>
        <v>0</v>
      </c>
      <c r="AE30" s="3">
        <f t="shared" si="7"/>
        <v>0</v>
      </c>
      <c r="AF30" s="3">
        <f t="shared" si="7"/>
        <v>0</v>
      </c>
      <c r="AG30" s="3">
        <f t="shared" si="7"/>
        <v>0</v>
      </c>
      <c r="AH30" s="3">
        <f t="shared" si="7"/>
        <v>0</v>
      </c>
      <c r="AI30" s="3">
        <f t="shared" si="7"/>
        <v>0</v>
      </c>
      <c r="AJ30" s="3">
        <f t="shared" si="7"/>
        <v>0</v>
      </c>
      <c r="AK30" s="3">
        <f t="shared" si="7"/>
        <v>0</v>
      </c>
      <c r="AL30" s="3">
        <f t="shared" si="7"/>
        <v>0</v>
      </c>
      <c r="AM30" s="3">
        <f t="shared" si="7"/>
        <v>0</v>
      </c>
      <c r="AN30" s="7"/>
      <c r="AO30" s="7"/>
      <c r="AQ30" s="3">
        <f t="shared" si="8"/>
        <v>0</v>
      </c>
      <c r="AR30" s="3">
        <f t="shared" si="8"/>
        <v>0</v>
      </c>
    </row>
    <row r="31" spans="2:44" x14ac:dyDescent="0.25">
      <c r="B31" s="9" t="s">
        <v>78</v>
      </c>
      <c r="C31" s="4" t="s">
        <v>124</v>
      </c>
      <c r="D31" s="4" t="s">
        <v>123</v>
      </c>
      <c r="E31" s="4" t="s">
        <v>130</v>
      </c>
      <c r="F31" s="4" t="s">
        <v>135</v>
      </c>
      <c r="G31" s="4" t="s">
        <v>12</v>
      </c>
      <c r="H31" s="4" t="s">
        <v>137</v>
      </c>
      <c r="I31" s="4" t="s">
        <v>138</v>
      </c>
      <c r="J31" s="4" t="s">
        <v>122</v>
      </c>
      <c r="K31" s="4" t="s">
        <v>133</v>
      </c>
      <c r="L31" s="4" t="s">
        <v>141</v>
      </c>
      <c r="M31" s="4" t="s">
        <v>11</v>
      </c>
      <c r="N31" s="4" t="s">
        <v>119</v>
      </c>
      <c r="O31" s="4" t="s">
        <v>6</v>
      </c>
      <c r="P31" s="4" t="s">
        <v>62</v>
      </c>
      <c r="Q31" s="8"/>
      <c r="R31" s="8"/>
      <c r="T31" s="4" t="s">
        <v>130</v>
      </c>
      <c r="U31" s="4" t="s">
        <v>212</v>
      </c>
      <c r="W31" s="5">
        <f t="shared" si="5"/>
        <v>7</v>
      </c>
      <c r="X31" s="5">
        <f t="shared" si="6"/>
        <v>1</v>
      </c>
      <c r="Z31" s="3">
        <f t="shared" si="7"/>
        <v>1</v>
      </c>
      <c r="AA31" s="3">
        <f t="shared" si="7"/>
        <v>1</v>
      </c>
      <c r="AB31" s="3">
        <f t="shared" si="7"/>
        <v>0</v>
      </c>
      <c r="AC31" s="3">
        <f t="shared" si="7"/>
        <v>1</v>
      </c>
      <c r="AD31" s="3">
        <f t="shared" si="7"/>
        <v>1</v>
      </c>
      <c r="AE31" s="3">
        <f t="shared" si="7"/>
        <v>0</v>
      </c>
      <c r="AF31" s="3">
        <f t="shared" si="7"/>
        <v>1</v>
      </c>
      <c r="AG31" s="3">
        <f t="shared" si="7"/>
        <v>0</v>
      </c>
      <c r="AH31" s="3">
        <f t="shared" si="7"/>
        <v>0</v>
      </c>
      <c r="AI31" s="3">
        <f t="shared" si="7"/>
        <v>1</v>
      </c>
      <c r="AJ31" s="3">
        <f t="shared" si="7"/>
        <v>0</v>
      </c>
      <c r="AK31" s="3">
        <f t="shared" si="7"/>
        <v>1</v>
      </c>
      <c r="AL31" s="3">
        <f t="shared" si="7"/>
        <v>0</v>
      </c>
      <c r="AM31" s="3">
        <f t="shared" si="7"/>
        <v>0</v>
      </c>
      <c r="AN31" s="7"/>
      <c r="AO31" s="7"/>
      <c r="AQ31" s="3">
        <f t="shared" si="8"/>
        <v>0</v>
      </c>
      <c r="AR31" s="3">
        <f t="shared" si="8"/>
        <v>1</v>
      </c>
    </row>
    <row r="32" spans="2:44" x14ac:dyDescent="0.25">
      <c r="B32" s="9" t="s">
        <v>152</v>
      </c>
      <c r="C32" s="4" t="s">
        <v>124</v>
      </c>
      <c r="D32" s="4" t="s">
        <v>136</v>
      </c>
      <c r="E32" s="4" t="s">
        <v>131</v>
      </c>
      <c r="F32" s="4" t="s">
        <v>135</v>
      </c>
      <c r="G32" s="4" t="s">
        <v>12</v>
      </c>
      <c r="H32" s="4" t="s">
        <v>137</v>
      </c>
      <c r="I32" s="4" t="s">
        <v>134</v>
      </c>
      <c r="J32" s="4" t="s">
        <v>120</v>
      </c>
      <c r="K32" s="4" t="s">
        <v>56</v>
      </c>
      <c r="L32" s="4" t="s">
        <v>141</v>
      </c>
      <c r="M32" s="4" t="s">
        <v>121</v>
      </c>
      <c r="N32" s="4" t="s">
        <v>119</v>
      </c>
      <c r="O32" s="4" t="s">
        <v>6</v>
      </c>
      <c r="P32" s="4" t="s">
        <v>55</v>
      </c>
      <c r="Q32" s="8"/>
      <c r="R32" s="8"/>
      <c r="T32" s="4" t="s">
        <v>121</v>
      </c>
      <c r="U32" s="4" t="s">
        <v>212</v>
      </c>
      <c r="W32" s="5">
        <f t="shared" si="5"/>
        <v>10</v>
      </c>
      <c r="X32" s="5">
        <f t="shared" si="6"/>
        <v>2</v>
      </c>
      <c r="Z32" s="3">
        <f t="shared" si="7"/>
        <v>1</v>
      </c>
      <c r="AA32" s="3">
        <f t="shared" si="7"/>
        <v>0</v>
      </c>
      <c r="AB32" s="3">
        <f t="shared" si="7"/>
        <v>1</v>
      </c>
      <c r="AC32" s="3">
        <f t="shared" si="7"/>
        <v>1</v>
      </c>
      <c r="AD32" s="3">
        <f t="shared" si="7"/>
        <v>1</v>
      </c>
      <c r="AE32" s="3">
        <f t="shared" si="7"/>
        <v>0</v>
      </c>
      <c r="AF32" s="3">
        <f t="shared" si="7"/>
        <v>0</v>
      </c>
      <c r="AG32" s="3">
        <f t="shared" si="7"/>
        <v>1</v>
      </c>
      <c r="AH32" s="3">
        <f t="shared" si="7"/>
        <v>1</v>
      </c>
      <c r="AI32" s="3">
        <f t="shared" si="7"/>
        <v>1</v>
      </c>
      <c r="AJ32" s="3">
        <f t="shared" si="7"/>
        <v>1</v>
      </c>
      <c r="AK32" s="3">
        <f t="shared" si="7"/>
        <v>1</v>
      </c>
      <c r="AL32" s="3">
        <f t="shared" si="7"/>
        <v>0</v>
      </c>
      <c r="AM32" s="3">
        <f t="shared" si="7"/>
        <v>1</v>
      </c>
      <c r="AN32" s="7"/>
      <c r="AO32" s="7"/>
      <c r="AQ32" s="3">
        <f t="shared" si="8"/>
        <v>1</v>
      </c>
      <c r="AR32" s="3">
        <f t="shared" si="8"/>
        <v>1</v>
      </c>
    </row>
    <row r="33" spans="2:44" x14ac:dyDescent="0.25">
      <c r="B33" s="9" t="s">
        <v>79</v>
      </c>
      <c r="C33" s="4" t="s">
        <v>124</v>
      </c>
      <c r="D33" s="4" t="s">
        <v>136</v>
      </c>
      <c r="E33" s="4" t="s">
        <v>130</v>
      </c>
      <c r="F33" s="4" t="s">
        <v>135</v>
      </c>
      <c r="G33" s="4" t="s">
        <v>12</v>
      </c>
      <c r="H33" s="4" t="s">
        <v>137</v>
      </c>
      <c r="I33" s="4" t="s">
        <v>134</v>
      </c>
      <c r="J33" s="4" t="s">
        <v>120</v>
      </c>
      <c r="K33" s="4" t="s">
        <v>133</v>
      </c>
      <c r="L33" s="4" t="s">
        <v>141</v>
      </c>
      <c r="M33" s="4" t="s">
        <v>11</v>
      </c>
      <c r="N33" s="4" t="s">
        <v>127</v>
      </c>
      <c r="O33" s="4" t="s">
        <v>6</v>
      </c>
      <c r="P33" s="4" t="s">
        <v>55</v>
      </c>
      <c r="Q33" s="8"/>
      <c r="R33" s="8"/>
      <c r="T33" s="4" t="s">
        <v>130</v>
      </c>
      <c r="U33" s="4" t="s">
        <v>127</v>
      </c>
      <c r="W33" s="5">
        <f t="shared" si="5"/>
        <v>6</v>
      </c>
      <c r="X33" s="5">
        <f t="shared" si="6"/>
        <v>0</v>
      </c>
      <c r="Z33" s="3">
        <f t="shared" si="7"/>
        <v>1</v>
      </c>
      <c r="AA33" s="3">
        <f t="shared" si="7"/>
        <v>0</v>
      </c>
      <c r="AB33" s="3">
        <f t="shared" si="7"/>
        <v>0</v>
      </c>
      <c r="AC33" s="3">
        <f t="shared" si="7"/>
        <v>1</v>
      </c>
      <c r="AD33" s="3">
        <f t="shared" si="7"/>
        <v>1</v>
      </c>
      <c r="AE33" s="3">
        <f t="shared" si="7"/>
        <v>0</v>
      </c>
      <c r="AF33" s="3">
        <f t="shared" si="7"/>
        <v>0</v>
      </c>
      <c r="AG33" s="3">
        <f t="shared" si="7"/>
        <v>1</v>
      </c>
      <c r="AH33" s="3">
        <f t="shared" si="7"/>
        <v>0</v>
      </c>
      <c r="AI33" s="3">
        <f t="shared" si="7"/>
        <v>1</v>
      </c>
      <c r="AJ33" s="3">
        <f t="shared" si="7"/>
        <v>0</v>
      </c>
      <c r="AK33" s="3">
        <f t="shared" si="7"/>
        <v>0</v>
      </c>
      <c r="AL33" s="3">
        <f t="shared" si="7"/>
        <v>0</v>
      </c>
      <c r="AM33" s="3">
        <f t="shared" si="7"/>
        <v>1</v>
      </c>
      <c r="AN33" s="7"/>
      <c r="AO33" s="7"/>
      <c r="AQ33" s="3">
        <f t="shared" si="8"/>
        <v>0</v>
      </c>
      <c r="AR33" s="3">
        <f t="shared" si="8"/>
        <v>0</v>
      </c>
    </row>
    <row r="34" spans="2:44" x14ac:dyDescent="0.25">
      <c r="B34" s="9" t="s">
        <v>80</v>
      </c>
      <c r="C34" s="8" t="s">
        <v>163</v>
      </c>
      <c r="D34" s="4" t="s">
        <v>123</v>
      </c>
      <c r="E34" s="4" t="s">
        <v>130</v>
      </c>
      <c r="F34" s="4" t="s">
        <v>7</v>
      </c>
      <c r="G34" s="4" t="s">
        <v>12</v>
      </c>
      <c r="H34" s="4" t="s">
        <v>137</v>
      </c>
      <c r="I34" s="4" t="s">
        <v>134</v>
      </c>
      <c r="J34" s="4" t="s">
        <v>120</v>
      </c>
      <c r="K34" s="4" t="s">
        <v>133</v>
      </c>
      <c r="L34" s="4" t="s">
        <v>141</v>
      </c>
      <c r="M34" s="4" t="s">
        <v>121</v>
      </c>
      <c r="N34" s="4" t="s">
        <v>127</v>
      </c>
      <c r="O34" s="4" t="s">
        <v>6</v>
      </c>
      <c r="P34" s="4" t="s">
        <v>62</v>
      </c>
      <c r="Q34" s="8"/>
      <c r="R34" s="8"/>
      <c r="T34" s="4" t="s">
        <v>62</v>
      </c>
      <c r="U34" s="4" t="s">
        <v>212</v>
      </c>
      <c r="W34" s="5">
        <f t="shared" si="5"/>
        <v>5</v>
      </c>
      <c r="X34" s="5">
        <f t="shared" si="6"/>
        <v>1</v>
      </c>
      <c r="Z34" s="7">
        <v>0</v>
      </c>
      <c r="AA34" s="3">
        <f t="shared" si="7"/>
        <v>1</v>
      </c>
      <c r="AB34" s="3">
        <f t="shared" si="7"/>
        <v>0</v>
      </c>
      <c r="AC34" s="3">
        <f t="shared" si="7"/>
        <v>0</v>
      </c>
      <c r="AD34" s="3">
        <f t="shared" si="7"/>
        <v>1</v>
      </c>
      <c r="AE34" s="3">
        <f t="shared" si="7"/>
        <v>0</v>
      </c>
      <c r="AF34" s="3">
        <f t="shared" si="7"/>
        <v>0</v>
      </c>
      <c r="AG34" s="3">
        <f t="shared" si="7"/>
        <v>1</v>
      </c>
      <c r="AH34" s="3">
        <f t="shared" si="7"/>
        <v>0</v>
      </c>
      <c r="AI34" s="3">
        <f t="shared" si="7"/>
        <v>1</v>
      </c>
      <c r="AJ34" s="3">
        <f t="shared" si="7"/>
        <v>1</v>
      </c>
      <c r="AK34" s="3">
        <f t="shared" si="7"/>
        <v>0</v>
      </c>
      <c r="AL34" s="3">
        <f t="shared" si="7"/>
        <v>0</v>
      </c>
      <c r="AM34" s="3">
        <f t="shared" si="7"/>
        <v>0</v>
      </c>
      <c r="AN34" s="7"/>
      <c r="AO34" s="7"/>
      <c r="AQ34" s="3">
        <f t="shared" si="8"/>
        <v>0</v>
      </c>
      <c r="AR34" s="3">
        <f t="shared" si="8"/>
        <v>1</v>
      </c>
    </row>
    <row r="35" spans="2:44" x14ac:dyDescent="0.25">
      <c r="B35" s="9" t="s">
        <v>153</v>
      </c>
      <c r="C35" s="4" t="s">
        <v>129</v>
      </c>
      <c r="D35" s="4" t="s">
        <v>123</v>
      </c>
      <c r="E35" s="4" t="s">
        <v>131</v>
      </c>
      <c r="F35" s="4" t="s">
        <v>7</v>
      </c>
      <c r="G35" s="4" t="s">
        <v>12</v>
      </c>
      <c r="H35" s="4" t="s">
        <v>137</v>
      </c>
      <c r="I35" s="4" t="s">
        <v>138</v>
      </c>
      <c r="J35" s="4" t="s">
        <v>120</v>
      </c>
      <c r="K35" s="4" t="s">
        <v>133</v>
      </c>
      <c r="L35" s="4" t="s">
        <v>139</v>
      </c>
      <c r="M35" s="4" t="s">
        <v>11</v>
      </c>
      <c r="N35" s="4" t="s">
        <v>127</v>
      </c>
      <c r="O35" s="4" t="s">
        <v>118</v>
      </c>
      <c r="P35" s="4" t="s">
        <v>62</v>
      </c>
      <c r="Q35" s="8"/>
      <c r="R35" s="8"/>
      <c r="T35" s="4" t="s">
        <v>55</v>
      </c>
      <c r="U35" s="4" t="s">
        <v>133</v>
      </c>
      <c r="W35" s="5">
        <f t="shared" si="5"/>
        <v>6</v>
      </c>
      <c r="X35" s="5">
        <f t="shared" si="6"/>
        <v>1</v>
      </c>
      <c r="Z35" s="3">
        <f t="shared" si="7"/>
        <v>0</v>
      </c>
      <c r="AA35" s="3">
        <f t="shared" si="7"/>
        <v>1</v>
      </c>
      <c r="AB35" s="3">
        <f t="shared" si="7"/>
        <v>1</v>
      </c>
      <c r="AC35" s="3">
        <f t="shared" si="7"/>
        <v>0</v>
      </c>
      <c r="AD35" s="3">
        <f t="shared" si="7"/>
        <v>1</v>
      </c>
      <c r="AE35" s="3">
        <f t="shared" si="7"/>
        <v>0</v>
      </c>
      <c r="AF35" s="3">
        <f t="shared" si="7"/>
        <v>1</v>
      </c>
      <c r="AG35" s="3">
        <f t="shared" si="7"/>
        <v>1</v>
      </c>
      <c r="AH35" s="3">
        <f t="shared" si="7"/>
        <v>0</v>
      </c>
      <c r="AI35" s="3">
        <f t="shared" si="7"/>
        <v>0</v>
      </c>
      <c r="AJ35" s="3">
        <f t="shared" si="7"/>
        <v>0</v>
      </c>
      <c r="AK35" s="3">
        <f t="shared" si="7"/>
        <v>0</v>
      </c>
      <c r="AL35" s="3">
        <f t="shared" si="7"/>
        <v>1</v>
      </c>
      <c r="AM35" s="3">
        <f t="shared" si="7"/>
        <v>0</v>
      </c>
      <c r="AN35" s="7"/>
      <c r="AO35" s="7"/>
      <c r="AQ35" s="3">
        <f t="shared" si="8"/>
        <v>1</v>
      </c>
      <c r="AR35" s="3">
        <f t="shared" si="8"/>
        <v>0</v>
      </c>
    </row>
    <row r="36" spans="2:44" x14ac:dyDescent="0.25">
      <c r="B36" s="9" t="s">
        <v>156</v>
      </c>
      <c r="C36" s="4" t="s">
        <v>129</v>
      </c>
      <c r="D36" s="4" t="s">
        <v>123</v>
      </c>
      <c r="E36" s="4" t="s">
        <v>130</v>
      </c>
      <c r="F36" s="4" t="s">
        <v>135</v>
      </c>
      <c r="G36" s="4" t="s">
        <v>12</v>
      </c>
      <c r="H36" s="4" t="s">
        <v>137</v>
      </c>
      <c r="I36" s="4" t="s">
        <v>134</v>
      </c>
      <c r="J36" s="4" t="s">
        <v>120</v>
      </c>
      <c r="K36" s="4" t="s">
        <v>133</v>
      </c>
      <c r="L36" s="4" t="s">
        <v>141</v>
      </c>
      <c r="M36" s="4" t="s">
        <v>11</v>
      </c>
      <c r="N36" s="4" t="s">
        <v>127</v>
      </c>
      <c r="O36" s="4" t="s">
        <v>6</v>
      </c>
      <c r="P36" s="4" t="s">
        <v>55</v>
      </c>
      <c r="Q36" s="8"/>
      <c r="R36" s="8"/>
      <c r="T36" s="4" t="s">
        <v>130</v>
      </c>
      <c r="U36" s="4" t="s">
        <v>6</v>
      </c>
      <c r="W36" s="5">
        <f t="shared" si="5"/>
        <v>6</v>
      </c>
      <c r="X36" s="5">
        <f t="shared" si="6"/>
        <v>0</v>
      </c>
      <c r="Z36" s="3">
        <f t="shared" si="7"/>
        <v>0</v>
      </c>
      <c r="AA36" s="3">
        <f t="shared" si="7"/>
        <v>1</v>
      </c>
      <c r="AB36" s="3">
        <f t="shared" si="7"/>
        <v>0</v>
      </c>
      <c r="AC36" s="3">
        <f t="shared" si="7"/>
        <v>1</v>
      </c>
      <c r="AD36" s="3">
        <f t="shared" si="7"/>
        <v>1</v>
      </c>
      <c r="AE36" s="3">
        <f t="shared" si="7"/>
        <v>0</v>
      </c>
      <c r="AF36" s="3">
        <f t="shared" si="7"/>
        <v>0</v>
      </c>
      <c r="AG36" s="3">
        <f t="shared" si="7"/>
        <v>1</v>
      </c>
      <c r="AH36" s="3">
        <f t="shared" si="7"/>
        <v>0</v>
      </c>
      <c r="AI36" s="3">
        <f t="shared" si="7"/>
        <v>1</v>
      </c>
      <c r="AJ36" s="3">
        <f t="shared" si="7"/>
        <v>0</v>
      </c>
      <c r="AK36" s="3">
        <f t="shared" si="7"/>
        <v>0</v>
      </c>
      <c r="AL36" s="3">
        <f t="shared" si="7"/>
        <v>0</v>
      </c>
      <c r="AM36" s="3">
        <f t="shared" si="7"/>
        <v>1</v>
      </c>
      <c r="AN36" s="7"/>
      <c r="AO36" s="7"/>
      <c r="AQ36" s="3">
        <f t="shared" si="8"/>
        <v>0</v>
      </c>
      <c r="AR36" s="3">
        <f t="shared" si="8"/>
        <v>0</v>
      </c>
    </row>
    <row r="37" spans="2:44" x14ac:dyDescent="0.25">
      <c r="B37" s="9" t="s">
        <v>151</v>
      </c>
      <c r="C37" s="4" t="s">
        <v>124</v>
      </c>
      <c r="D37" s="4" t="s">
        <v>123</v>
      </c>
      <c r="E37" s="4" t="s">
        <v>130</v>
      </c>
      <c r="F37" s="4" t="s">
        <v>135</v>
      </c>
      <c r="G37" s="4" t="s">
        <v>12</v>
      </c>
      <c r="H37" s="4" t="s">
        <v>137</v>
      </c>
      <c r="I37" s="4" t="s">
        <v>134</v>
      </c>
      <c r="J37" s="4" t="s">
        <v>122</v>
      </c>
      <c r="K37" s="4" t="s">
        <v>133</v>
      </c>
      <c r="L37" s="4" t="s">
        <v>141</v>
      </c>
      <c r="M37" s="4" t="s">
        <v>121</v>
      </c>
      <c r="N37" s="4" t="s">
        <v>127</v>
      </c>
      <c r="O37" s="4" t="s">
        <v>6</v>
      </c>
      <c r="P37" s="4" t="s">
        <v>62</v>
      </c>
      <c r="Q37" s="8"/>
      <c r="R37" s="8"/>
      <c r="T37" s="4" t="s">
        <v>133</v>
      </c>
      <c r="U37" s="4" t="s">
        <v>212</v>
      </c>
      <c r="W37" s="5">
        <f t="shared" si="5"/>
        <v>6</v>
      </c>
      <c r="X37" s="5">
        <f t="shared" si="6"/>
        <v>1</v>
      </c>
      <c r="Z37" s="3">
        <f t="shared" si="7"/>
        <v>1</v>
      </c>
      <c r="AA37" s="3">
        <f t="shared" si="7"/>
        <v>1</v>
      </c>
      <c r="AB37" s="3">
        <f t="shared" si="7"/>
        <v>0</v>
      </c>
      <c r="AC37" s="3">
        <f t="shared" si="7"/>
        <v>1</v>
      </c>
      <c r="AD37" s="3">
        <f t="shared" si="7"/>
        <v>1</v>
      </c>
      <c r="AE37" s="3">
        <f t="shared" si="7"/>
        <v>0</v>
      </c>
      <c r="AF37" s="3">
        <f t="shared" si="7"/>
        <v>0</v>
      </c>
      <c r="AG37" s="3">
        <f t="shared" si="7"/>
        <v>0</v>
      </c>
      <c r="AH37" s="3">
        <f t="shared" si="7"/>
        <v>0</v>
      </c>
      <c r="AI37" s="3">
        <f t="shared" si="7"/>
        <v>1</v>
      </c>
      <c r="AJ37" s="3">
        <f t="shared" si="7"/>
        <v>1</v>
      </c>
      <c r="AK37" s="3">
        <f t="shared" si="7"/>
        <v>0</v>
      </c>
      <c r="AL37" s="3">
        <f t="shared" si="7"/>
        <v>0</v>
      </c>
      <c r="AM37" s="3">
        <f t="shared" si="7"/>
        <v>0</v>
      </c>
      <c r="AN37" s="7"/>
      <c r="AO37" s="7"/>
      <c r="AQ37" s="3">
        <f t="shared" si="8"/>
        <v>0</v>
      </c>
      <c r="AR37" s="3">
        <f t="shared" si="8"/>
        <v>1</v>
      </c>
    </row>
    <row r="38" spans="2:44" x14ac:dyDescent="0.25">
      <c r="B38" s="9" t="s">
        <v>81</v>
      </c>
      <c r="C38" s="4" t="s">
        <v>124</v>
      </c>
      <c r="D38" s="4" t="s">
        <v>136</v>
      </c>
      <c r="E38" s="4" t="s">
        <v>130</v>
      </c>
      <c r="F38" s="4" t="s">
        <v>135</v>
      </c>
      <c r="G38" s="4" t="s">
        <v>12</v>
      </c>
      <c r="H38" s="4" t="s">
        <v>140</v>
      </c>
      <c r="I38" s="4" t="s">
        <v>134</v>
      </c>
      <c r="J38" s="4" t="s">
        <v>122</v>
      </c>
      <c r="K38" s="4" t="s">
        <v>133</v>
      </c>
      <c r="L38" s="4" t="s">
        <v>141</v>
      </c>
      <c r="M38" s="4" t="s">
        <v>121</v>
      </c>
      <c r="N38" s="4" t="s">
        <v>119</v>
      </c>
      <c r="O38" s="4" t="s">
        <v>6</v>
      </c>
      <c r="P38" s="4" t="s">
        <v>55</v>
      </c>
      <c r="Q38" s="8"/>
      <c r="R38" s="8"/>
      <c r="T38" s="4" t="s">
        <v>130</v>
      </c>
      <c r="U38" s="4" t="s">
        <v>124</v>
      </c>
      <c r="W38" s="5">
        <f t="shared" si="5"/>
        <v>8</v>
      </c>
      <c r="X38" s="5">
        <f t="shared" si="6"/>
        <v>1</v>
      </c>
      <c r="Z38" s="3">
        <f t="shared" si="7"/>
        <v>1</v>
      </c>
      <c r="AA38" s="3">
        <f t="shared" si="7"/>
        <v>0</v>
      </c>
      <c r="AB38" s="3">
        <f t="shared" si="7"/>
        <v>0</v>
      </c>
      <c r="AC38" s="3">
        <f t="shared" si="7"/>
        <v>1</v>
      </c>
      <c r="AD38" s="3">
        <f t="shared" si="7"/>
        <v>1</v>
      </c>
      <c r="AE38" s="3">
        <f t="shared" si="7"/>
        <v>1</v>
      </c>
      <c r="AF38" s="3">
        <f t="shared" si="7"/>
        <v>0</v>
      </c>
      <c r="AG38" s="3">
        <f t="shared" si="7"/>
        <v>0</v>
      </c>
      <c r="AH38" s="3">
        <f t="shared" si="7"/>
        <v>0</v>
      </c>
      <c r="AI38" s="3">
        <f t="shared" si="7"/>
        <v>1</v>
      </c>
      <c r="AJ38" s="3">
        <f t="shared" si="7"/>
        <v>1</v>
      </c>
      <c r="AK38" s="3">
        <f t="shared" si="7"/>
        <v>1</v>
      </c>
      <c r="AL38" s="3">
        <f t="shared" si="7"/>
        <v>0</v>
      </c>
      <c r="AM38" s="3">
        <f t="shared" si="7"/>
        <v>1</v>
      </c>
      <c r="AN38" s="7"/>
      <c r="AO38" s="7"/>
      <c r="AQ38" s="3">
        <f t="shared" si="8"/>
        <v>0</v>
      </c>
      <c r="AR38" s="3">
        <f t="shared" si="8"/>
        <v>1</v>
      </c>
    </row>
    <row r="39" spans="2:44" x14ac:dyDescent="0.25">
      <c r="B39" s="9" t="s">
        <v>82</v>
      </c>
      <c r="C39" s="48" t="s">
        <v>186</v>
      </c>
      <c r="D39" s="48" t="s">
        <v>186</v>
      </c>
      <c r="E39" s="48" t="s">
        <v>186</v>
      </c>
      <c r="F39" s="48" t="s">
        <v>186</v>
      </c>
      <c r="G39" s="48" t="s">
        <v>186</v>
      </c>
      <c r="H39" s="48" t="s">
        <v>186</v>
      </c>
      <c r="I39" s="48" t="s">
        <v>186</v>
      </c>
      <c r="J39" s="48" t="s">
        <v>186</v>
      </c>
      <c r="K39" s="48" t="s">
        <v>186</v>
      </c>
      <c r="L39" s="48" t="s">
        <v>186</v>
      </c>
      <c r="M39" s="48" t="s">
        <v>186</v>
      </c>
      <c r="N39" s="48" t="s">
        <v>186</v>
      </c>
      <c r="O39" s="48" t="s">
        <v>186</v>
      </c>
      <c r="P39" s="48" t="s">
        <v>186</v>
      </c>
      <c r="Q39" s="8"/>
      <c r="R39" s="8"/>
      <c r="T39" s="48" t="s">
        <v>186</v>
      </c>
      <c r="U39" s="48" t="s">
        <v>186</v>
      </c>
      <c r="W39" s="42">
        <v>3</v>
      </c>
      <c r="X39" s="5">
        <f t="shared" si="6"/>
        <v>0</v>
      </c>
      <c r="Z39" s="3">
        <f t="shared" si="7"/>
        <v>0</v>
      </c>
      <c r="AA39" s="3">
        <f t="shared" si="7"/>
        <v>0</v>
      </c>
      <c r="AB39" s="3">
        <f t="shared" si="7"/>
        <v>0</v>
      </c>
      <c r="AC39" s="3">
        <f t="shared" si="7"/>
        <v>0</v>
      </c>
      <c r="AD39" s="3">
        <f t="shared" si="7"/>
        <v>0</v>
      </c>
      <c r="AE39" s="3">
        <f t="shared" si="7"/>
        <v>0</v>
      </c>
      <c r="AF39" s="3">
        <f t="shared" si="7"/>
        <v>0</v>
      </c>
      <c r="AG39" s="3">
        <f t="shared" si="7"/>
        <v>0</v>
      </c>
      <c r="AH39" s="3">
        <f t="shared" si="7"/>
        <v>0</v>
      </c>
      <c r="AI39" s="3">
        <f t="shared" si="7"/>
        <v>0</v>
      </c>
      <c r="AJ39" s="3">
        <f t="shared" si="7"/>
        <v>0</v>
      </c>
      <c r="AK39" s="3">
        <f t="shared" si="7"/>
        <v>0</v>
      </c>
      <c r="AL39" s="3">
        <f t="shared" si="7"/>
        <v>0</v>
      </c>
      <c r="AM39" s="3">
        <f t="shared" si="7"/>
        <v>0</v>
      </c>
      <c r="AN39" s="7"/>
      <c r="AO39" s="7"/>
      <c r="AQ39" s="3">
        <f t="shared" si="8"/>
        <v>0</v>
      </c>
      <c r="AR39" s="3">
        <f t="shared" si="8"/>
        <v>0</v>
      </c>
    </row>
    <row r="40" spans="2:44" x14ac:dyDescent="0.25">
      <c r="B40" s="9" t="s">
        <v>83</v>
      </c>
      <c r="C40" s="4" t="s">
        <v>124</v>
      </c>
      <c r="D40" s="4" t="s">
        <v>136</v>
      </c>
      <c r="E40" s="4" t="s">
        <v>130</v>
      </c>
      <c r="F40" s="4" t="s">
        <v>135</v>
      </c>
      <c r="G40" s="4" t="s">
        <v>12</v>
      </c>
      <c r="H40" s="4" t="s">
        <v>137</v>
      </c>
      <c r="I40" s="4" t="s">
        <v>134</v>
      </c>
      <c r="J40" s="4" t="s">
        <v>122</v>
      </c>
      <c r="K40" s="4" t="s">
        <v>133</v>
      </c>
      <c r="L40" s="4" t="s">
        <v>141</v>
      </c>
      <c r="M40" s="4" t="s">
        <v>121</v>
      </c>
      <c r="N40" s="4" t="s">
        <v>119</v>
      </c>
      <c r="O40" s="4" t="s">
        <v>6</v>
      </c>
      <c r="P40" s="4" t="s">
        <v>55</v>
      </c>
      <c r="Q40" s="8"/>
      <c r="R40" s="8"/>
      <c r="T40" s="4" t="s">
        <v>130</v>
      </c>
      <c r="U40" s="4" t="s">
        <v>212</v>
      </c>
      <c r="W40" s="5">
        <f t="shared" si="5"/>
        <v>7</v>
      </c>
      <c r="X40" s="5">
        <f t="shared" si="6"/>
        <v>1</v>
      </c>
      <c r="Z40" s="3">
        <f t="shared" si="7"/>
        <v>1</v>
      </c>
      <c r="AA40" s="3">
        <f t="shared" si="7"/>
        <v>0</v>
      </c>
      <c r="AB40" s="3">
        <f t="shared" si="7"/>
        <v>0</v>
      </c>
      <c r="AC40" s="3">
        <f t="shared" si="7"/>
        <v>1</v>
      </c>
      <c r="AD40" s="3">
        <f t="shared" si="7"/>
        <v>1</v>
      </c>
      <c r="AE40" s="3">
        <f t="shared" si="7"/>
        <v>0</v>
      </c>
      <c r="AF40" s="3">
        <f t="shared" si="7"/>
        <v>0</v>
      </c>
      <c r="AG40" s="3">
        <f t="shared" si="7"/>
        <v>0</v>
      </c>
      <c r="AH40" s="3">
        <f t="shared" si="7"/>
        <v>0</v>
      </c>
      <c r="AI40" s="3">
        <f t="shared" si="7"/>
        <v>1</v>
      </c>
      <c r="AJ40" s="3">
        <f t="shared" si="7"/>
        <v>1</v>
      </c>
      <c r="AK40" s="3">
        <f t="shared" si="7"/>
        <v>1</v>
      </c>
      <c r="AL40" s="3">
        <f t="shared" si="7"/>
        <v>0</v>
      </c>
      <c r="AM40" s="3">
        <f t="shared" si="7"/>
        <v>1</v>
      </c>
      <c r="AN40" s="7"/>
      <c r="AO40" s="7"/>
      <c r="AQ40" s="3">
        <f t="shared" si="8"/>
        <v>0</v>
      </c>
      <c r="AR40" s="3">
        <f t="shared" si="8"/>
        <v>1</v>
      </c>
    </row>
    <row r="41" spans="2:44" x14ac:dyDescent="0.25">
      <c r="B41" s="9" t="s">
        <v>159</v>
      </c>
      <c r="C41" s="48" t="s">
        <v>186</v>
      </c>
      <c r="D41" s="48" t="s">
        <v>186</v>
      </c>
      <c r="E41" s="48" t="s">
        <v>186</v>
      </c>
      <c r="F41" s="48" t="s">
        <v>186</v>
      </c>
      <c r="G41" s="48" t="s">
        <v>186</v>
      </c>
      <c r="H41" s="48" t="s">
        <v>186</v>
      </c>
      <c r="I41" s="48" t="s">
        <v>186</v>
      </c>
      <c r="J41" s="48" t="s">
        <v>186</v>
      </c>
      <c r="K41" s="48" t="s">
        <v>186</v>
      </c>
      <c r="L41" s="48" t="s">
        <v>186</v>
      </c>
      <c r="M41" s="48" t="s">
        <v>186</v>
      </c>
      <c r="N41" s="48" t="s">
        <v>186</v>
      </c>
      <c r="O41" s="48" t="s">
        <v>186</v>
      </c>
      <c r="P41" s="48" t="s">
        <v>186</v>
      </c>
      <c r="Q41" s="8"/>
      <c r="R41" s="8"/>
      <c r="T41" s="48" t="s">
        <v>186</v>
      </c>
      <c r="U41" s="48" t="s">
        <v>186</v>
      </c>
      <c r="W41" s="42">
        <v>3</v>
      </c>
      <c r="X41" s="5">
        <f t="shared" si="6"/>
        <v>0</v>
      </c>
      <c r="Z41" s="3">
        <f t="shared" si="7"/>
        <v>0</v>
      </c>
      <c r="AA41" s="3">
        <f t="shared" ref="AA41:AM57" si="9">IF(D41=D$2,1,0)</f>
        <v>0</v>
      </c>
      <c r="AB41" s="3">
        <f t="shared" si="9"/>
        <v>0</v>
      </c>
      <c r="AC41" s="3">
        <f t="shared" si="9"/>
        <v>0</v>
      </c>
      <c r="AD41" s="3">
        <f t="shared" si="9"/>
        <v>0</v>
      </c>
      <c r="AE41" s="3">
        <f t="shared" si="9"/>
        <v>0</v>
      </c>
      <c r="AF41" s="3">
        <f t="shared" si="9"/>
        <v>0</v>
      </c>
      <c r="AG41" s="3">
        <f t="shared" si="9"/>
        <v>0</v>
      </c>
      <c r="AH41" s="3">
        <f t="shared" si="9"/>
        <v>0</v>
      </c>
      <c r="AI41" s="3">
        <f t="shared" si="9"/>
        <v>0</v>
      </c>
      <c r="AJ41" s="3">
        <f t="shared" si="9"/>
        <v>0</v>
      </c>
      <c r="AK41" s="3">
        <f t="shared" si="9"/>
        <v>0</v>
      </c>
      <c r="AL41" s="3">
        <f t="shared" si="9"/>
        <v>0</v>
      </c>
      <c r="AM41" s="3">
        <f t="shared" si="9"/>
        <v>0</v>
      </c>
      <c r="AN41" s="7"/>
      <c r="AO41" s="7"/>
      <c r="AQ41" s="3">
        <f t="shared" si="8"/>
        <v>0</v>
      </c>
      <c r="AR41" s="3">
        <f t="shared" si="8"/>
        <v>0</v>
      </c>
    </row>
    <row r="42" spans="2:44" x14ac:dyDescent="0.25">
      <c r="B42" s="9" t="s">
        <v>84</v>
      </c>
      <c r="C42" s="4" t="s">
        <v>124</v>
      </c>
      <c r="D42" s="4" t="s">
        <v>123</v>
      </c>
      <c r="E42" s="4" t="s">
        <v>130</v>
      </c>
      <c r="F42" s="4" t="s">
        <v>135</v>
      </c>
      <c r="G42" s="4" t="s">
        <v>12</v>
      </c>
      <c r="H42" s="4" t="s">
        <v>137</v>
      </c>
      <c r="I42" s="4" t="s">
        <v>134</v>
      </c>
      <c r="J42" s="4" t="s">
        <v>122</v>
      </c>
      <c r="K42" s="4" t="s">
        <v>133</v>
      </c>
      <c r="L42" s="4" t="s">
        <v>141</v>
      </c>
      <c r="M42" s="4" t="s">
        <v>121</v>
      </c>
      <c r="N42" s="4" t="s">
        <v>119</v>
      </c>
      <c r="O42" s="4" t="s">
        <v>6</v>
      </c>
      <c r="P42" s="4" t="s">
        <v>55</v>
      </c>
      <c r="Q42" s="8"/>
      <c r="R42" s="8"/>
      <c r="T42" s="4" t="s">
        <v>130</v>
      </c>
      <c r="U42" s="4" t="s">
        <v>133</v>
      </c>
      <c r="W42" s="5">
        <f t="shared" si="5"/>
        <v>8</v>
      </c>
      <c r="X42" s="5">
        <f t="shared" si="6"/>
        <v>0</v>
      </c>
      <c r="Z42" s="3">
        <f t="shared" ref="Z42:AM72" si="10">IF(C42=C$2,1,0)</f>
        <v>1</v>
      </c>
      <c r="AA42" s="3">
        <f t="shared" si="9"/>
        <v>1</v>
      </c>
      <c r="AB42" s="3">
        <f t="shared" si="9"/>
        <v>0</v>
      </c>
      <c r="AC42" s="3">
        <f t="shared" si="9"/>
        <v>1</v>
      </c>
      <c r="AD42" s="3">
        <f t="shared" si="9"/>
        <v>1</v>
      </c>
      <c r="AE42" s="3">
        <f t="shared" si="9"/>
        <v>0</v>
      </c>
      <c r="AF42" s="3">
        <f t="shared" si="9"/>
        <v>0</v>
      </c>
      <c r="AG42" s="3">
        <f t="shared" si="9"/>
        <v>0</v>
      </c>
      <c r="AH42" s="3">
        <f t="shared" si="9"/>
        <v>0</v>
      </c>
      <c r="AI42" s="3">
        <f t="shared" si="9"/>
        <v>1</v>
      </c>
      <c r="AJ42" s="3">
        <f t="shared" si="9"/>
        <v>1</v>
      </c>
      <c r="AK42" s="3">
        <f t="shared" si="9"/>
        <v>1</v>
      </c>
      <c r="AL42" s="3">
        <f t="shared" si="9"/>
        <v>0</v>
      </c>
      <c r="AM42" s="3">
        <f t="shared" si="9"/>
        <v>1</v>
      </c>
      <c r="AN42" s="7"/>
      <c r="AO42" s="7"/>
      <c r="AQ42" s="3">
        <f t="shared" si="8"/>
        <v>0</v>
      </c>
      <c r="AR42" s="3">
        <f t="shared" si="8"/>
        <v>0</v>
      </c>
    </row>
    <row r="43" spans="2:44" x14ac:dyDescent="0.25">
      <c r="B43" s="9" t="s">
        <v>168</v>
      </c>
      <c r="C43" s="4" t="s">
        <v>124</v>
      </c>
      <c r="D43" s="4" t="s">
        <v>123</v>
      </c>
      <c r="E43" s="4" t="s">
        <v>130</v>
      </c>
      <c r="F43" s="4" t="s">
        <v>135</v>
      </c>
      <c r="G43" s="4" t="s">
        <v>12</v>
      </c>
      <c r="H43" s="4" t="s">
        <v>137</v>
      </c>
      <c r="I43" s="4" t="s">
        <v>134</v>
      </c>
      <c r="J43" s="4" t="s">
        <v>120</v>
      </c>
      <c r="K43" s="4" t="s">
        <v>133</v>
      </c>
      <c r="L43" s="4" t="s">
        <v>141</v>
      </c>
      <c r="M43" s="4" t="s">
        <v>121</v>
      </c>
      <c r="N43" s="4" t="s">
        <v>119</v>
      </c>
      <c r="O43" s="4" t="s">
        <v>6</v>
      </c>
      <c r="P43" s="4" t="s">
        <v>55</v>
      </c>
      <c r="Q43" s="8"/>
      <c r="R43" s="8"/>
      <c r="T43" s="4" t="s">
        <v>133</v>
      </c>
      <c r="U43" s="4" t="s">
        <v>212</v>
      </c>
      <c r="W43" s="5">
        <f t="shared" si="5"/>
        <v>9</v>
      </c>
      <c r="X43" s="5">
        <f t="shared" si="6"/>
        <v>1</v>
      </c>
      <c r="Z43" s="3">
        <f t="shared" si="10"/>
        <v>1</v>
      </c>
      <c r="AA43" s="3">
        <f t="shared" si="9"/>
        <v>1</v>
      </c>
      <c r="AB43" s="3">
        <f t="shared" si="9"/>
        <v>0</v>
      </c>
      <c r="AC43" s="3">
        <f t="shared" si="9"/>
        <v>1</v>
      </c>
      <c r="AD43" s="3">
        <f t="shared" si="9"/>
        <v>1</v>
      </c>
      <c r="AE43" s="3">
        <f t="shared" si="9"/>
        <v>0</v>
      </c>
      <c r="AF43" s="3">
        <f t="shared" si="9"/>
        <v>0</v>
      </c>
      <c r="AG43" s="3">
        <f t="shared" si="9"/>
        <v>1</v>
      </c>
      <c r="AH43" s="3">
        <f t="shared" si="9"/>
        <v>0</v>
      </c>
      <c r="AI43" s="3">
        <f t="shared" si="9"/>
        <v>1</v>
      </c>
      <c r="AJ43" s="3">
        <f t="shared" si="9"/>
        <v>1</v>
      </c>
      <c r="AK43" s="3">
        <f t="shared" si="9"/>
        <v>1</v>
      </c>
      <c r="AL43" s="3">
        <f t="shared" si="9"/>
        <v>0</v>
      </c>
      <c r="AM43" s="3">
        <f t="shared" si="9"/>
        <v>1</v>
      </c>
      <c r="AN43" s="7"/>
      <c r="AO43" s="7"/>
      <c r="AQ43" s="3">
        <f t="shared" si="8"/>
        <v>0</v>
      </c>
      <c r="AR43" s="3">
        <f t="shared" si="8"/>
        <v>1</v>
      </c>
    </row>
    <row r="44" spans="2:44" x14ac:dyDescent="0.25">
      <c r="B44" s="9" t="s">
        <v>85</v>
      </c>
      <c r="C44" s="4" t="s">
        <v>124</v>
      </c>
      <c r="D44" s="4" t="s">
        <v>123</v>
      </c>
      <c r="E44" s="4" t="s">
        <v>130</v>
      </c>
      <c r="F44" s="4" t="s">
        <v>135</v>
      </c>
      <c r="G44" s="4" t="s">
        <v>12</v>
      </c>
      <c r="H44" s="4" t="s">
        <v>137</v>
      </c>
      <c r="I44" s="4" t="s">
        <v>134</v>
      </c>
      <c r="J44" s="4" t="s">
        <v>120</v>
      </c>
      <c r="K44" s="4" t="s">
        <v>133</v>
      </c>
      <c r="L44" s="4" t="s">
        <v>141</v>
      </c>
      <c r="M44" s="4" t="s">
        <v>11</v>
      </c>
      <c r="N44" s="4" t="s">
        <v>119</v>
      </c>
      <c r="O44" s="4" t="s">
        <v>118</v>
      </c>
      <c r="P44" s="4" t="s">
        <v>55</v>
      </c>
      <c r="Q44" s="8"/>
      <c r="R44" s="8"/>
      <c r="T44" s="4" t="s">
        <v>141</v>
      </c>
      <c r="U44" s="4" t="s">
        <v>133</v>
      </c>
      <c r="W44" s="5">
        <f t="shared" si="5"/>
        <v>9</v>
      </c>
      <c r="X44" s="5">
        <f t="shared" si="6"/>
        <v>1</v>
      </c>
      <c r="Z44" s="3">
        <f t="shared" si="10"/>
        <v>1</v>
      </c>
      <c r="AA44" s="3">
        <f t="shared" si="9"/>
        <v>1</v>
      </c>
      <c r="AB44" s="3">
        <f t="shared" si="9"/>
        <v>0</v>
      </c>
      <c r="AC44" s="3">
        <f t="shared" si="9"/>
        <v>1</v>
      </c>
      <c r="AD44" s="3">
        <f t="shared" si="9"/>
        <v>1</v>
      </c>
      <c r="AE44" s="3">
        <f t="shared" si="9"/>
        <v>0</v>
      </c>
      <c r="AF44" s="3">
        <f t="shared" si="9"/>
        <v>0</v>
      </c>
      <c r="AG44" s="3">
        <f t="shared" si="9"/>
        <v>1</v>
      </c>
      <c r="AH44" s="3">
        <f t="shared" si="9"/>
        <v>0</v>
      </c>
      <c r="AI44" s="3">
        <f t="shared" si="9"/>
        <v>1</v>
      </c>
      <c r="AJ44" s="3">
        <f t="shared" si="9"/>
        <v>0</v>
      </c>
      <c r="AK44" s="3">
        <f t="shared" si="9"/>
        <v>1</v>
      </c>
      <c r="AL44" s="3">
        <f t="shared" si="9"/>
        <v>1</v>
      </c>
      <c r="AM44" s="3">
        <f t="shared" si="9"/>
        <v>1</v>
      </c>
      <c r="AN44" s="7"/>
      <c r="AO44" s="7"/>
      <c r="AQ44" s="3">
        <f t="shared" si="8"/>
        <v>1</v>
      </c>
      <c r="AR44" s="3">
        <f t="shared" si="8"/>
        <v>0</v>
      </c>
    </row>
    <row r="45" spans="2:44" x14ac:dyDescent="0.25">
      <c r="B45" s="9" t="s">
        <v>86</v>
      </c>
      <c r="C45" s="4" t="s">
        <v>124</v>
      </c>
      <c r="D45" s="4" t="s">
        <v>123</v>
      </c>
      <c r="E45" s="4" t="s">
        <v>130</v>
      </c>
      <c r="F45" s="4" t="s">
        <v>135</v>
      </c>
      <c r="G45" s="4" t="s">
        <v>12</v>
      </c>
      <c r="H45" s="4" t="s">
        <v>137</v>
      </c>
      <c r="I45" s="4" t="s">
        <v>134</v>
      </c>
      <c r="J45" s="4" t="s">
        <v>120</v>
      </c>
      <c r="K45" s="4" t="s">
        <v>133</v>
      </c>
      <c r="L45" s="4" t="s">
        <v>141</v>
      </c>
      <c r="M45" s="4" t="s">
        <v>11</v>
      </c>
      <c r="N45" s="4" t="s">
        <v>119</v>
      </c>
      <c r="O45" s="4" t="s">
        <v>6</v>
      </c>
      <c r="P45" s="4" t="s">
        <v>55</v>
      </c>
      <c r="Q45" s="8"/>
      <c r="R45" s="8"/>
      <c r="T45" s="4" t="s">
        <v>135</v>
      </c>
      <c r="U45" s="4" t="s">
        <v>6</v>
      </c>
      <c r="W45" s="5">
        <f t="shared" si="5"/>
        <v>8</v>
      </c>
      <c r="X45" s="5">
        <f t="shared" si="6"/>
        <v>1</v>
      </c>
      <c r="Z45" s="3">
        <f t="shared" si="10"/>
        <v>1</v>
      </c>
      <c r="AA45" s="3">
        <f t="shared" si="9"/>
        <v>1</v>
      </c>
      <c r="AB45" s="3">
        <f t="shared" si="9"/>
        <v>0</v>
      </c>
      <c r="AC45" s="3">
        <f t="shared" si="9"/>
        <v>1</v>
      </c>
      <c r="AD45" s="3">
        <f t="shared" si="9"/>
        <v>1</v>
      </c>
      <c r="AE45" s="3">
        <f t="shared" si="9"/>
        <v>0</v>
      </c>
      <c r="AF45" s="3">
        <f t="shared" si="9"/>
        <v>0</v>
      </c>
      <c r="AG45" s="3">
        <f t="shared" si="9"/>
        <v>1</v>
      </c>
      <c r="AH45" s="3">
        <f t="shared" si="9"/>
        <v>0</v>
      </c>
      <c r="AI45" s="3">
        <f t="shared" si="9"/>
        <v>1</v>
      </c>
      <c r="AJ45" s="3">
        <f t="shared" si="9"/>
        <v>0</v>
      </c>
      <c r="AK45" s="3">
        <f t="shared" si="9"/>
        <v>1</v>
      </c>
      <c r="AL45" s="3">
        <f t="shared" si="9"/>
        <v>0</v>
      </c>
      <c r="AM45" s="3">
        <f t="shared" si="9"/>
        <v>1</v>
      </c>
      <c r="AN45" s="7"/>
      <c r="AO45" s="7"/>
      <c r="AQ45" s="3">
        <f t="shared" si="8"/>
        <v>1</v>
      </c>
      <c r="AR45" s="3">
        <f t="shared" si="8"/>
        <v>0</v>
      </c>
    </row>
    <row r="46" spans="2:44" x14ac:dyDescent="0.25">
      <c r="B46" s="9" t="s">
        <v>149</v>
      </c>
      <c r="C46" s="4" t="s">
        <v>129</v>
      </c>
      <c r="D46" s="4" t="s">
        <v>123</v>
      </c>
      <c r="E46" s="4" t="s">
        <v>130</v>
      </c>
      <c r="F46" s="4" t="s">
        <v>135</v>
      </c>
      <c r="G46" s="4" t="s">
        <v>12</v>
      </c>
      <c r="H46" s="4" t="s">
        <v>137</v>
      </c>
      <c r="I46" s="4" t="s">
        <v>134</v>
      </c>
      <c r="J46" s="4" t="s">
        <v>122</v>
      </c>
      <c r="K46" s="4" t="s">
        <v>133</v>
      </c>
      <c r="L46" s="4" t="s">
        <v>141</v>
      </c>
      <c r="M46" s="4" t="s">
        <v>121</v>
      </c>
      <c r="N46" s="4" t="s">
        <v>127</v>
      </c>
      <c r="O46" s="4" t="s">
        <v>6</v>
      </c>
      <c r="P46" s="4" t="s">
        <v>55</v>
      </c>
      <c r="Q46" s="8"/>
      <c r="R46" s="8"/>
      <c r="T46" s="4" t="s">
        <v>127</v>
      </c>
      <c r="U46" s="4" t="s">
        <v>212</v>
      </c>
      <c r="W46" s="5">
        <f t="shared" si="5"/>
        <v>6</v>
      </c>
      <c r="X46" s="5">
        <f t="shared" si="6"/>
        <v>1</v>
      </c>
      <c r="Z46" s="3">
        <f t="shared" si="10"/>
        <v>0</v>
      </c>
      <c r="AA46" s="3">
        <f t="shared" si="9"/>
        <v>1</v>
      </c>
      <c r="AB46" s="3">
        <f t="shared" si="9"/>
        <v>0</v>
      </c>
      <c r="AC46" s="3">
        <f t="shared" si="9"/>
        <v>1</v>
      </c>
      <c r="AD46" s="3">
        <f t="shared" si="9"/>
        <v>1</v>
      </c>
      <c r="AE46" s="3">
        <f t="shared" si="9"/>
        <v>0</v>
      </c>
      <c r="AF46" s="3">
        <f t="shared" si="9"/>
        <v>0</v>
      </c>
      <c r="AG46" s="3">
        <f t="shared" si="9"/>
        <v>0</v>
      </c>
      <c r="AH46" s="3">
        <f t="shared" si="9"/>
        <v>0</v>
      </c>
      <c r="AI46" s="3">
        <f t="shared" si="9"/>
        <v>1</v>
      </c>
      <c r="AJ46" s="3">
        <f t="shared" si="9"/>
        <v>1</v>
      </c>
      <c r="AK46" s="3">
        <f t="shared" si="9"/>
        <v>0</v>
      </c>
      <c r="AL46" s="3">
        <f t="shared" si="9"/>
        <v>0</v>
      </c>
      <c r="AM46" s="3">
        <f t="shared" si="9"/>
        <v>1</v>
      </c>
      <c r="AN46" s="7"/>
      <c r="AO46" s="7"/>
      <c r="AQ46" s="3">
        <f t="shared" si="8"/>
        <v>0</v>
      </c>
      <c r="AR46" s="3">
        <f t="shared" si="8"/>
        <v>1</v>
      </c>
    </row>
    <row r="47" spans="2:44" x14ac:dyDescent="0.25">
      <c r="B47" s="9" t="s">
        <v>87</v>
      </c>
      <c r="C47" s="4" t="s">
        <v>124</v>
      </c>
      <c r="D47" s="4" t="s">
        <v>136</v>
      </c>
      <c r="E47" s="4" t="s">
        <v>131</v>
      </c>
      <c r="F47" s="4" t="s">
        <v>7</v>
      </c>
      <c r="G47" s="4" t="s">
        <v>12</v>
      </c>
      <c r="H47" s="4" t="s">
        <v>137</v>
      </c>
      <c r="I47" s="4" t="s">
        <v>134</v>
      </c>
      <c r="J47" s="4" t="s">
        <v>120</v>
      </c>
      <c r="K47" s="4" t="s">
        <v>133</v>
      </c>
      <c r="L47" s="4" t="s">
        <v>139</v>
      </c>
      <c r="M47" s="4" t="s">
        <v>11</v>
      </c>
      <c r="N47" s="4" t="s">
        <v>127</v>
      </c>
      <c r="O47" s="4" t="s">
        <v>6</v>
      </c>
      <c r="P47" s="4" t="s">
        <v>55</v>
      </c>
      <c r="Q47" s="8"/>
      <c r="R47" s="8"/>
      <c r="T47" s="4" t="s">
        <v>133</v>
      </c>
      <c r="U47" s="4" t="s">
        <v>212</v>
      </c>
      <c r="W47" s="5">
        <f t="shared" si="5"/>
        <v>5</v>
      </c>
      <c r="X47" s="5">
        <f t="shared" si="6"/>
        <v>1</v>
      </c>
      <c r="Z47" s="3">
        <f t="shared" si="10"/>
        <v>1</v>
      </c>
      <c r="AA47" s="3">
        <f t="shared" si="9"/>
        <v>0</v>
      </c>
      <c r="AB47" s="3">
        <f t="shared" si="9"/>
        <v>1</v>
      </c>
      <c r="AC47" s="3">
        <f t="shared" si="9"/>
        <v>0</v>
      </c>
      <c r="AD47" s="3">
        <f t="shared" si="9"/>
        <v>1</v>
      </c>
      <c r="AE47" s="3">
        <f t="shared" si="9"/>
        <v>0</v>
      </c>
      <c r="AF47" s="3">
        <f t="shared" si="9"/>
        <v>0</v>
      </c>
      <c r="AG47" s="3">
        <f t="shared" si="9"/>
        <v>1</v>
      </c>
      <c r="AH47" s="3">
        <f t="shared" si="9"/>
        <v>0</v>
      </c>
      <c r="AI47" s="3">
        <f t="shared" si="9"/>
        <v>0</v>
      </c>
      <c r="AJ47" s="3">
        <f t="shared" si="9"/>
        <v>0</v>
      </c>
      <c r="AK47" s="3">
        <f t="shared" si="9"/>
        <v>0</v>
      </c>
      <c r="AL47" s="3">
        <f t="shared" si="9"/>
        <v>0</v>
      </c>
      <c r="AM47" s="3">
        <f t="shared" si="9"/>
        <v>1</v>
      </c>
      <c r="AN47" s="7"/>
      <c r="AO47" s="7"/>
      <c r="AQ47" s="3">
        <f t="shared" si="8"/>
        <v>0</v>
      </c>
      <c r="AR47" s="3">
        <f t="shared" si="8"/>
        <v>1</v>
      </c>
    </row>
    <row r="48" spans="2:44" x14ac:dyDescent="0.25">
      <c r="B48" s="9" t="s">
        <v>145</v>
      </c>
      <c r="C48" s="4" t="s">
        <v>129</v>
      </c>
      <c r="D48" s="4" t="s">
        <v>136</v>
      </c>
      <c r="E48" s="4" t="s">
        <v>130</v>
      </c>
      <c r="F48" s="4" t="s">
        <v>7</v>
      </c>
      <c r="G48" s="4" t="s">
        <v>132</v>
      </c>
      <c r="H48" s="4" t="s">
        <v>137</v>
      </c>
      <c r="I48" s="4" t="s">
        <v>134</v>
      </c>
      <c r="J48" s="4" t="s">
        <v>122</v>
      </c>
      <c r="K48" s="4" t="s">
        <v>56</v>
      </c>
      <c r="L48" s="4" t="s">
        <v>141</v>
      </c>
      <c r="M48" s="4" t="s">
        <v>121</v>
      </c>
      <c r="N48" s="4" t="s">
        <v>119</v>
      </c>
      <c r="O48" s="4" t="s">
        <v>6</v>
      </c>
      <c r="P48" s="4" t="s">
        <v>55</v>
      </c>
      <c r="Q48" s="8"/>
      <c r="R48" s="8"/>
      <c r="T48" s="4" t="s">
        <v>130</v>
      </c>
      <c r="U48" s="4" t="s">
        <v>129</v>
      </c>
      <c r="W48" s="5">
        <f t="shared" si="5"/>
        <v>5</v>
      </c>
      <c r="X48" s="5">
        <f t="shared" si="6"/>
        <v>0</v>
      </c>
      <c r="Z48" s="3">
        <f t="shared" si="10"/>
        <v>0</v>
      </c>
      <c r="AA48" s="3">
        <f t="shared" si="9"/>
        <v>0</v>
      </c>
      <c r="AB48" s="3">
        <f t="shared" si="9"/>
        <v>0</v>
      </c>
      <c r="AC48" s="3">
        <f t="shared" si="9"/>
        <v>0</v>
      </c>
      <c r="AD48" s="3">
        <f t="shared" si="9"/>
        <v>0</v>
      </c>
      <c r="AE48" s="3">
        <f t="shared" si="9"/>
        <v>0</v>
      </c>
      <c r="AF48" s="3">
        <f t="shared" si="9"/>
        <v>0</v>
      </c>
      <c r="AG48" s="3">
        <f t="shared" si="9"/>
        <v>0</v>
      </c>
      <c r="AH48" s="3">
        <f t="shared" si="9"/>
        <v>1</v>
      </c>
      <c r="AI48" s="3">
        <f t="shared" si="9"/>
        <v>1</v>
      </c>
      <c r="AJ48" s="3">
        <f t="shared" si="9"/>
        <v>1</v>
      </c>
      <c r="AK48" s="3">
        <f t="shared" si="9"/>
        <v>1</v>
      </c>
      <c r="AL48" s="3">
        <f t="shared" si="9"/>
        <v>0</v>
      </c>
      <c r="AM48" s="3">
        <f t="shared" si="9"/>
        <v>1</v>
      </c>
      <c r="AN48" s="7"/>
      <c r="AO48" s="7"/>
      <c r="AQ48" s="3">
        <f t="shared" si="8"/>
        <v>0</v>
      </c>
      <c r="AR48" s="3">
        <f t="shared" si="8"/>
        <v>0</v>
      </c>
    </row>
    <row r="49" spans="2:44" x14ac:dyDescent="0.25">
      <c r="B49" s="9" t="s">
        <v>157</v>
      </c>
      <c r="C49" s="48" t="s">
        <v>186</v>
      </c>
      <c r="D49" s="48" t="s">
        <v>186</v>
      </c>
      <c r="E49" s="48" t="s">
        <v>186</v>
      </c>
      <c r="F49" s="48" t="s">
        <v>186</v>
      </c>
      <c r="G49" s="48" t="s">
        <v>186</v>
      </c>
      <c r="H49" s="48" t="s">
        <v>186</v>
      </c>
      <c r="I49" s="48" t="s">
        <v>186</v>
      </c>
      <c r="J49" s="48" t="s">
        <v>186</v>
      </c>
      <c r="K49" s="48" t="s">
        <v>186</v>
      </c>
      <c r="L49" s="48" t="s">
        <v>186</v>
      </c>
      <c r="M49" s="48" t="s">
        <v>186</v>
      </c>
      <c r="N49" s="48" t="s">
        <v>186</v>
      </c>
      <c r="O49" s="48" t="s">
        <v>186</v>
      </c>
      <c r="P49" s="48" t="s">
        <v>186</v>
      </c>
      <c r="Q49" s="8"/>
      <c r="R49" s="8"/>
      <c r="T49" s="48" t="s">
        <v>186</v>
      </c>
      <c r="U49" s="48" t="s">
        <v>186</v>
      </c>
      <c r="W49" s="42">
        <v>3</v>
      </c>
      <c r="X49" s="5">
        <f t="shared" si="6"/>
        <v>0</v>
      </c>
      <c r="Z49" s="3">
        <f t="shared" si="10"/>
        <v>0</v>
      </c>
      <c r="AA49" s="3">
        <f t="shared" si="9"/>
        <v>0</v>
      </c>
      <c r="AB49" s="3">
        <f t="shared" si="9"/>
        <v>0</v>
      </c>
      <c r="AC49" s="3">
        <f t="shared" si="9"/>
        <v>0</v>
      </c>
      <c r="AD49" s="3">
        <f t="shared" si="9"/>
        <v>0</v>
      </c>
      <c r="AE49" s="3">
        <f t="shared" si="9"/>
        <v>0</v>
      </c>
      <c r="AF49" s="3">
        <f t="shared" si="9"/>
        <v>0</v>
      </c>
      <c r="AG49" s="3">
        <f t="shared" si="9"/>
        <v>0</v>
      </c>
      <c r="AH49" s="3">
        <f t="shared" si="9"/>
        <v>0</v>
      </c>
      <c r="AI49" s="3">
        <f t="shared" si="9"/>
        <v>0</v>
      </c>
      <c r="AJ49" s="3">
        <f t="shared" si="9"/>
        <v>0</v>
      </c>
      <c r="AK49" s="3">
        <f t="shared" si="9"/>
        <v>0</v>
      </c>
      <c r="AL49" s="3">
        <f t="shared" si="9"/>
        <v>0</v>
      </c>
      <c r="AM49" s="3">
        <f t="shared" si="9"/>
        <v>0</v>
      </c>
      <c r="AN49" s="7"/>
      <c r="AO49" s="7"/>
      <c r="AQ49" s="3">
        <f t="shared" si="8"/>
        <v>0</v>
      </c>
      <c r="AR49" s="3">
        <f t="shared" si="8"/>
        <v>0</v>
      </c>
    </row>
    <row r="50" spans="2:44" x14ac:dyDescent="0.25">
      <c r="B50" s="9" t="s">
        <v>166</v>
      </c>
      <c r="C50" s="48" t="s">
        <v>186</v>
      </c>
      <c r="D50" s="48" t="s">
        <v>186</v>
      </c>
      <c r="E50" s="48" t="s">
        <v>186</v>
      </c>
      <c r="F50" s="48" t="s">
        <v>186</v>
      </c>
      <c r="G50" s="48" t="s">
        <v>186</v>
      </c>
      <c r="H50" s="48" t="s">
        <v>186</v>
      </c>
      <c r="I50" s="48" t="s">
        <v>186</v>
      </c>
      <c r="J50" s="48" t="s">
        <v>186</v>
      </c>
      <c r="K50" s="48" t="s">
        <v>186</v>
      </c>
      <c r="L50" s="48" t="s">
        <v>186</v>
      </c>
      <c r="M50" s="48" t="s">
        <v>186</v>
      </c>
      <c r="N50" s="48" t="s">
        <v>186</v>
      </c>
      <c r="O50" s="48" t="s">
        <v>186</v>
      </c>
      <c r="P50" s="48" t="s">
        <v>186</v>
      </c>
      <c r="Q50" s="8"/>
      <c r="R50" s="8"/>
      <c r="T50" s="48" t="s">
        <v>186</v>
      </c>
      <c r="U50" s="48" t="s">
        <v>186</v>
      </c>
      <c r="W50" s="42">
        <v>3</v>
      </c>
      <c r="X50" s="5">
        <f t="shared" si="6"/>
        <v>0</v>
      </c>
      <c r="Z50" s="3">
        <f t="shared" si="10"/>
        <v>0</v>
      </c>
      <c r="AA50" s="3">
        <f t="shared" si="9"/>
        <v>0</v>
      </c>
      <c r="AB50" s="3">
        <f t="shared" si="9"/>
        <v>0</v>
      </c>
      <c r="AC50" s="3">
        <f t="shared" si="9"/>
        <v>0</v>
      </c>
      <c r="AD50" s="3">
        <f t="shared" si="9"/>
        <v>0</v>
      </c>
      <c r="AE50" s="3">
        <f t="shared" si="9"/>
        <v>0</v>
      </c>
      <c r="AF50" s="3">
        <f t="shared" si="9"/>
        <v>0</v>
      </c>
      <c r="AG50" s="3">
        <f t="shared" si="9"/>
        <v>0</v>
      </c>
      <c r="AH50" s="3">
        <f t="shared" si="9"/>
        <v>0</v>
      </c>
      <c r="AI50" s="3">
        <f t="shared" si="9"/>
        <v>0</v>
      </c>
      <c r="AJ50" s="3">
        <f t="shared" si="9"/>
        <v>0</v>
      </c>
      <c r="AK50" s="3">
        <f t="shared" si="9"/>
        <v>0</v>
      </c>
      <c r="AL50" s="3">
        <f t="shared" si="9"/>
        <v>0</v>
      </c>
      <c r="AM50" s="3">
        <f t="shared" si="9"/>
        <v>0</v>
      </c>
      <c r="AN50" s="7"/>
      <c r="AO50" s="7"/>
      <c r="AQ50" s="3">
        <f t="shared" si="8"/>
        <v>0</v>
      </c>
      <c r="AR50" s="3">
        <f t="shared" si="8"/>
        <v>0</v>
      </c>
    </row>
    <row r="51" spans="2:44" x14ac:dyDescent="0.25">
      <c r="B51" s="9" t="s">
        <v>88</v>
      </c>
      <c r="C51" s="4" t="s">
        <v>124</v>
      </c>
      <c r="D51" s="4" t="s">
        <v>136</v>
      </c>
      <c r="E51" s="4" t="s">
        <v>130</v>
      </c>
      <c r="F51" s="4" t="s">
        <v>135</v>
      </c>
      <c r="G51" s="4" t="s">
        <v>12</v>
      </c>
      <c r="H51" s="4" t="s">
        <v>137</v>
      </c>
      <c r="I51" s="4" t="s">
        <v>134</v>
      </c>
      <c r="J51" s="4" t="s">
        <v>122</v>
      </c>
      <c r="K51" s="4" t="s">
        <v>133</v>
      </c>
      <c r="L51" s="4" t="s">
        <v>141</v>
      </c>
      <c r="M51" s="4" t="s">
        <v>11</v>
      </c>
      <c r="N51" s="4" t="s">
        <v>127</v>
      </c>
      <c r="O51" s="4" t="s">
        <v>118</v>
      </c>
      <c r="P51" s="4" t="s">
        <v>55</v>
      </c>
      <c r="Q51" s="8"/>
      <c r="R51" s="8"/>
      <c r="T51" s="4" t="s">
        <v>135</v>
      </c>
      <c r="U51" s="4" t="s">
        <v>133</v>
      </c>
      <c r="W51" s="5">
        <f t="shared" si="5"/>
        <v>6</v>
      </c>
      <c r="X51" s="5">
        <f t="shared" si="6"/>
        <v>1</v>
      </c>
      <c r="Z51" s="3">
        <f t="shared" si="10"/>
        <v>1</v>
      </c>
      <c r="AA51" s="3">
        <f t="shared" si="9"/>
        <v>0</v>
      </c>
      <c r="AB51" s="3">
        <f t="shared" si="9"/>
        <v>0</v>
      </c>
      <c r="AC51" s="3">
        <f t="shared" si="9"/>
        <v>1</v>
      </c>
      <c r="AD51" s="3">
        <f t="shared" si="9"/>
        <v>1</v>
      </c>
      <c r="AE51" s="3">
        <f t="shared" si="9"/>
        <v>0</v>
      </c>
      <c r="AF51" s="3">
        <f t="shared" si="9"/>
        <v>0</v>
      </c>
      <c r="AG51" s="3">
        <f t="shared" si="9"/>
        <v>0</v>
      </c>
      <c r="AH51" s="3">
        <f t="shared" si="9"/>
        <v>0</v>
      </c>
      <c r="AI51" s="3">
        <f t="shared" si="9"/>
        <v>1</v>
      </c>
      <c r="AJ51" s="3">
        <f t="shared" si="9"/>
        <v>0</v>
      </c>
      <c r="AK51" s="3">
        <f t="shared" si="9"/>
        <v>0</v>
      </c>
      <c r="AL51" s="3">
        <f t="shared" si="9"/>
        <v>1</v>
      </c>
      <c r="AM51" s="3">
        <f t="shared" si="9"/>
        <v>1</v>
      </c>
      <c r="AN51" s="7"/>
      <c r="AO51" s="7"/>
      <c r="AQ51" s="3">
        <f t="shared" si="8"/>
        <v>1</v>
      </c>
      <c r="AR51" s="3">
        <f t="shared" si="8"/>
        <v>0</v>
      </c>
    </row>
    <row r="52" spans="2:44" x14ac:dyDescent="0.25">
      <c r="B52" s="9" t="s">
        <v>89</v>
      </c>
      <c r="C52" s="4" t="s">
        <v>124</v>
      </c>
      <c r="D52" s="4" t="s">
        <v>123</v>
      </c>
      <c r="E52" s="4" t="s">
        <v>130</v>
      </c>
      <c r="F52" s="4" t="s">
        <v>135</v>
      </c>
      <c r="G52" s="4" t="s">
        <v>12</v>
      </c>
      <c r="H52" s="4" t="s">
        <v>137</v>
      </c>
      <c r="I52" s="4" t="s">
        <v>134</v>
      </c>
      <c r="J52" s="4" t="s">
        <v>122</v>
      </c>
      <c r="K52" s="4" t="s">
        <v>133</v>
      </c>
      <c r="L52" s="4" t="s">
        <v>141</v>
      </c>
      <c r="M52" s="4" t="s">
        <v>121</v>
      </c>
      <c r="N52" s="4" t="s">
        <v>119</v>
      </c>
      <c r="O52" s="4" t="s">
        <v>6</v>
      </c>
      <c r="P52" s="4" t="s">
        <v>55</v>
      </c>
      <c r="Q52" s="8"/>
      <c r="R52" s="8"/>
      <c r="T52" s="4" t="s">
        <v>130</v>
      </c>
      <c r="U52" s="4" t="s">
        <v>119</v>
      </c>
      <c r="W52" s="5">
        <f t="shared" si="5"/>
        <v>8</v>
      </c>
      <c r="X52" s="5">
        <f t="shared" si="6"/>
        <v>1</v>
      </c>
      <c r="Z52" s="3">
        <f t="shared" si="10"/>
        <v>1</v>
      </c>
      <c r="AA52" s="3">
        <f t="shared" si="9"/>
        <v>1</v>
      </c>
      <c r="AB52" s="3">
        <f t="shared" si="9"/>
        <v>0</v>
      </c>
      <c r="AC52" s="3">
        <f t="shared" si="9"/>
        <v>1</v>
      </c>
      <c r="AD52" s="3">
        <f t="shared" si="9"/>
        <v>1</v>
      </c>
      <c r="AE52" s="3">
        <f t="shared" si="9"/>
        <v>0</v>
      </c>
      <c r="AF52" s="3">
        <f t="shared" si="9"/>
        <v>0</v>
      </c>
      <c r="AG52" s="3">
        <f t="shared" si="9"/>
        <v>0</v>
      </c>
      <c r="AH52" s="3">
        <f t="shared" si="9"/>
        <v>0</v>
      </c>
      <c r="AI52" s="3">
        <f t="shared" si="9"/>
        <v>1</v>
      </c>
      <c r="AJ52" s="3">
        <f t="shared" si="9"/>
        <v>1</v>
      </c>
      <c r="AK52" s="3">
        <f t="shared" si="9"/>
        <v>1</v>
      </c>
      <c r="AL52" s="3">
        <f t="shared" si="9"/>
        <v>0</v>
      </c>
      <c r="AM52" s="3">
        <f t="shared" si="9"/>
        <v>1</v>
      </c>
      <c r="AN52" s="7"/>
      <c r="AO52" s="7"/>
      <c r="AQ52" s="3">
        <f t="shared" si="8"/>
        <v>0</v>
      </c>
      <c r="AR52" s="3">
        <f t="shared" si="8"/>
        <v>1</v>
      </c>
    </row>
    <row r="53" spans="2:44" x14ac:dyDescent="0.25">
      <c r="B53" s="9" t="s">
        <v>90</v>
      </c>
      <c r="C53" s="4" t="s">
        <v>124</v>
      </c>
      <c r="D53" s="4" t="s">
        <v>123</v>
      </c>
      <c r="E53" s="4" t="s">
        <v>130</v>
      </c>
      <c r="F53" s="4" t="s">
        <v>135</v>
      </c>
      <c r="G53" s="4" t="s">
        <v>12</v>
      </c>
      <c r="H53" s="4" t="s">
        <v>137</v>
      </c>
      <c r="I53" s="4" t="s">
        <v>134</v>
      </c>
      <c r="J53" s="4" t="s">
        <v>122</v>
      </c>
      <c r="K53" s="4" t="s">
        <v>133</v>
      </c>
      <c r="L53" s="4" t="s">
        <v>141</v>
      </c>
      <c r="M53" s="4" t="s">
        <v>121</v>
      </c>
      <c r="N53" s="4" t="s">
        <v>127</v>
      </c>
      <c r="O53" s="4" t="s">
        <v>118</v>
      </c>
      <c r="P53" s="4" t="s">
        <v>55</v>
      </c>
      <c r="Q53" s="8"/>
      <c r="R53" s="8"/>
      <c r="T53" s="4" t="s">
        <v>141</v>
      </c>
      <c r="U53" s="4" t="s">
        <v>133</v>
      </c>
      <c r="W53" s="5">
        <f t="shared" si="5"/>
        <v>8</v>
      </c>
      <c r="X53" s="5">
        <f t="shared" si="6"/>
        <v>1</v>
      </c>
      <c r="Z53" s="3">
        <f t="shared" si="10"/>
        <v>1</v>
      </c>
      <c r="AA53" s="3">
        <f t="shared" si="9"/>
        <v>1</v>
      </c>
      <c r="AB53" s="3">
        <f t="shared" si="9"/>
        <v>0</v>
      </c>
      <c r="AC53" s="3">
        <f t="shared" si="9"/>
        <v>1</v>
      </c>
      <c r="AD53" s="3">
        <f t="shared" si="9"/>
        <v>1</v>
      </c>
      <c r="AE53" s="3">
        <f t="shared" si="9"/>
        <v>0</v>
      </c>
      <c r="AF53" s="3">
        <f t="shared" si="9"/>
        <v>0</v>
      </c>
      <c r="AG53" s="3">
        <f t="shared" si="9"/>
        <v>0</v>
      </c>
      <c r="AH53" s="3">
        <f t="shared" si="9"/>
        <v>0</v>
      </c>
      <c r="AI53" s="3">
        <f t="shared" si="9"/>
        <v>1</v>
      </c>
      <c r="AJ53" s="3">
        <f t="shared" si="9"/>
        <v>1</v>
      </c>
      <c r="AK53" s="3">
        <f t="shared" si="9"/>
        <v>0</v>
      </c>
      <c r="AL53" s="3">
        <f t="shared" si="9"/>
        <v>1</v>
      </c>
      <c r="AM53" s="3">
        <f t="shared" si="9"/>
        <v>1</v>
      </c>
      <c r="AN53" s="7"/>
      <c r="AO53" s="7"/>
      <c r="AQ53" s="3">
        <f t="shared" si="8"/>
        <v>1</v>
      </c>
      <c r="AR53" s="3">
        <f t="shared" si="8"/>
        <v>0</v>
      </c>
    </row>
    <row r="54" spans="2:44" x14ac:dyDescent="0.25">
      <c r="B54" s="9" t="s">
        <v>143</v>
      </c>
      <c r="C54" s="4" t="s">
        <v>129</v>
      </c>
      <c r="D54" s="4" t="s">
        <v>136</v>
      </c>
      <c r="E54" s="4" t="s">
        <v>130</v>
      </c>
      <c r="F54" s="4" t="s">
        <v>135</v>
      </c>
      <c r="G54" s="4" t="s">
        <v>12</v>
      </c>
      <c r="H54" s="4" t="s">
        <v>137</v>
      </c>
      <c r="I54" s="4" t="s">
        <v>134</v>
      </c>
      <c r="J54" s="4" t="s">
        <v>120</v>
      </c>
      <c r="K54" s="4" t="s">
        <v>133</v>
      </c>
      <c r="L54" s="4" t="s">
        <v>141</v>
      </c>
      <c r="M54" s="4" t="s">
        <v>11</v>
      </c>
      <c r="N54" s="4" t="s">
        <v>119</v>
      </c>
      <c r="O54" s="4" t="s">
        <v>6</v>
      </c>
      <c r="P54" s="4" t="s">
        <v>55</v>
      </c>
      <c r="Q54" s="8"/>
      <c r="R54" s="8"/>
      <c r="T54" s="4" t="s">
        <v>55</v>
      </c>
      <c r="U54" s="4" t="s">
        <v>212</v>
      </c>
      <c r="W54" s="5">
        <f t="shared" si="5"/>
        <v>6</v>
      </c>
      <c r="X54" s="5">
        <f t="shared" si="6"/>
        <v>2</v>
      </c>
      <c r="Z54" s="3">
        <f t="shared" si="10"/>
        <v>0</v>
      </c>
      <c r="AA54" s="3">
        <f t="shared" si="9"/>
        <v>0</v>
      </c>
      <c r="AB54" s="3">
        <f t="shared" si="9"/>
        <v>0</v>
      </c>
      <c r="AC54" s="3">
        <f t="shared" si="9"/>
        <v>1</v>
      </c>
      <c r="AD54" s="3">
        <f t="shared" si="9"/>
        <v>1</v>
      </c>
      <c r="AE54" s="3">
        <f t="shared" si="9"/>
        <v>0</v>
      </c>
      <c r="AF54" s="3">
        <f t="shared" si="9"/>
        <v>0</v>
      </c>
      <c r="AG54" s="3">
        <f t="shared" si="9"/>
        <v>1</v>
      </c>
      <c r="AH54" s="3">
        <f t="shared" si="9"/>
        <v>0</v>
      </c>
      <c r="AI54" s="3">
        <f t="shared" si="9"/>
        <v>1</v>
      </c>
      <c r="AJ54" s="3">
        <f t="shared" si="9"/>
        <v>0</v>
      </c>
      <c r="AK54" s="3">
        <f t="shared" si="9"/>
        <v>1</v>
      </c>
      <c r="AL54" s="3">
        <f t="shared" si="9"/>
        <v>0</v>
      </c>
      <c r="AM54" s="3">
        <f t="shared" si="9"/>
        <v>1</v>
      </c>
      <c r="AN54" s="7"/>
      <c r="AO54" s="7"/>
      <c r="AQ54" s="3">
        <f t="shared" si="8"/>
        <v>1</v>
      </c>
      <c r="AR54" s="3">
        <f t="shared" si="8"/>
        <v>1</v>
      </c>
    </row>
    <row r="55" spans="2:44" x14ac:dyDescent="0.25">
      <c r="B55" s="9" t="s">
        <v>91</v>
      </c>
      <c r="C55" s="4" t="s">
        <v>124</v>
      </c>
      <c r="D55" s="4" t="s">
        <v>136</v>
      </c>
      <c r="E55" s="4" t="s">
        <v>130</v>
      </c>
      <c r="F55" s="4" t="s">
        <v>135</v>
      </c>
      <c r="G55" s="4" t="s">
        <v>12</v>
      </c>
      <c r="H55" s="4" t="s">
        <v>137</v>
      </c>
      <c r="I55" s="4" t="s">
        <v>134</v>
      </c>
      <c r="J55" s="4" t="s">
        <v>122</v>
      </c>
      <c r="K55" s="4" t="s">
        <v>133</v>
      </c>
      <c r="L55" s="4" t="s">
        <v>141</v>
      </c>
      <c r="M55" s="4" t="s">
        <v>11</v>
      </c>
      <c r="N55" s="4" t="s">
        <v>119</v>
      </c>
      <c r="O55" s="4" t="s">
        <v>6</v>
      </c>
      <c r="P55" s="4" t="s">
        <v>55</v>
      </c>
      <c r="Q55" s="8"/>
      <c r="R55" s="8"/>
      <c r="T55" s="4" t="s">
        <v>130</v>
      </c>
      <c r="U55" s="4" t="s">
        <v>212</v>
      </c>
      <c r="W55" s="5">
        <f t="shared" si="5"/>
        <v>6</v>
      </c>
      <c r="X55" s="5">
        <f t="shared" si="6"/>
        <v>1</v>
      </c>
      <c r="Z55" s="3">
        <f t="shared" si="10"/>
        <v>1</v>
      </c>
      <c r="AA55" s="3">
        <f t="shared" si="9"/>
        <v>0</v>
      </c>
      <c r="AB55" s="3">
        <f t="shared" si="9"/>
        <v>0</v>
      </c>
      <c r="AC55" s="3">
        <f t="shared" si="9"/>
        <v>1</v>
      </c>
      <c r="AD55" s="3">
        <f t="shared" si="9"/>
        <v>1</v>
      </c>
      <c r="AE55" s="3">
        <f t="shared" si="9"/>
        <v>0</v>
      </c>
      <c r="AF55" s="3">
        <f t="shared" si="9"/>
        <v>0</v>
      </c>
      <c r="AG55" s="3">
        <f t="shared" si="9"/>
        <v>0</v>
      </c>
      <c r="AH55" s="3">
        <f t="shared" si="9"/>
        <v>0</v>
      </c>
      <c r="AI55" s="3">
        <f t="shared" si="9"/>
        <v>1</v>
      </c>
      <c r="AJ55" s="3">
        <f t="shared" si="9"/>
        <v>0</v>
      </c>
      <c r="AK55" s="3">
        <f t="shared" si="9"/>
        <v>1</v>
      </c>
      <c r="AL55" s="3">
        <f t="shared" si="9"/>
        <v>0</v>
      </c>
      <c r="AM55" s="3">
        <f t="shared" si="9"/>
        <v>1</v>
      </c>
      <c r="AN55" s="7"/>
      <c r="AO55" s="7"/>
      <c r="AQ55" s="3">
        <f t="shared" si="8"/>
        <v>0</v>
      </c>
      <c r="AR55" s="3">
        <f t="shared" si="8"/>
        <v>1</v>
      </c>
    </row>
    <row r="56" spans="2:44" x14ac:dyDescent="0.25">
      <c r="B56" s="9" t="s">
        <v>92</v>
      </c>
      <c r="C56" s="4" t="s">
        <v>124</v>
      </c>
      <c r="D56" s="4" t="s">
        <v>123</v>
      </c>
      <c r="E56" s="4" t="s">
        <v>130</v>
      </c>
      <c r="F56" s="4" t="s">
        <v>135</v>
      </c>
      <c r="G56" s="4" t="s">
        <v>132</v>
      </c>
      <c r="H56" s="4" t="s">
        <v>140</v>
      </c>
      <c r="I56" s="4" t="s">
        <v>134</v>
      </c>
      <c r="J56" s="4" t="s">
        <v>120</v>
      </c>
      <c r="K56" s="4" t="s">
        <v>133</v>
      </c>
      <c r="L56" s="4" t="s">
        <v>141</v>
      </c>
      <c r="M56" s="4" t="s">
        <v>11</v>
      </c>
      <c r="N56" s="4" t="s">
        <v>127</v>
      </c>
      <c r="O56" s="4" t="s">
        <v>6</v>
      </c>
      <c r="P56" s="4" t="s">
        <v>55</v>
      </c>
      <c r="Q56" s="8"/>
      <c r="R56" s="8"/>
      <c r="T56" s="4" t="s">
        <v>124</v>
      </c>
      <c r="U56" s="4" t="s">
        <v>127</v>
      </c>
      <c r="W56" s="5">
        <f t="shared" si="5"/>
        <v>7</v>
      </c>
      <c r="X56" s="5">
        <f t="shared" si="6"/>
        <v>1</v>
      </c>
      <c r="Z56" s="3">
        <f t="shared" si="10"/>
        <v>1</v>
      </c>
      <c r="AA56" s="3">
        <f t="shared" si="9"/>
        <v>1</v>
      </c>
      <c r="AB56" s="3">
        <f t="shared" si="9"/>
        <v>0</v>
      </c>
      <c r="AC56" s="3">
        <f t="shared" si="9"/>
        <v>1</v>
      </c>
      <c r="AD56" s="3">
        <f t="shared" si="9"/>
        <v>0</v>
      </c>
      <c r="AE56" s="3">
        <f t="shared" si="9"/>
        <v>1</v>
      </c>
      <c r="AF56" s="3">
        <f t="shared" si="9"/>
        <v>0</v>
      </c>
      <c r="AG56" s="3">
        <f t="shared" si="9"/>
        <v>1</v>
      </c>
      <c r="AH56" s="3">
        <f t="shared" si="9"/>
        <v>0</v>
      </c>
      <c r="AI56" s="3">
        <f t="shared" si="9"/>
        <v>1</v>
      </c>
      <c r="AJ56" s="3">
        <f t="shared" si="9"/>
        <v>0</v>
      </c>
      <c r="AK56" s="3">
        <f t="shared" si="9"/>
        <v>0</v>
      </c>
      <c r="AL56" s="3">
        <f t="shared" si="9"/>
        <v>0</v>
      </c>
      <c r="AM56" s="3">
        <f t="shared" si="9"/>
        <v>1</v>
      </c>
      <c r="AN56" s="7"/>
      <c r="AO56" s="7"/>
      <c r="AQ56" s="3">
        <f t="shared" si="8"/>
        <v>1</v>
      </c>
      <c r="AR56" s="3">
        <f t="shared" si="8"/>
        <v>0</v>
      </c>
    </row>
    <row r="57" spans="2:44" x14ac:dyDescent="0.25">
      <c r="B57" s="9" t="s">
        <v>93</v>
      </c>
      <c r="C57" s="4" t="s">
        <v>124</v>
      </c>
      <c r="D57" s="4" t="s">
        <v>123</v>
      </c>
      <c r="E57" s="4" t="s">
        <v>130</v>
      </c>
      <c r="F57" s="4" t="s">
        <v>135</v>
      </c>
      <c r="G57" s="4" t="s">
        <v>12</v>
      </c>
      <c r="H57" s="4" t="s">
        <v>137</v>
      </c>
      <c r="I57" s="4" t="s">
        <v>134</v>
      </c>
      <c r="J57" s="4" t="s">
        <v>122</v>
      </c>
      <c r="K57" s="4" t="s">
        <v>133</v>
      </c>
      <c r="L57" s="4" t="s">
        <v>141</v>
      </c>
      <c r="M57" s="4" t="s">
        <v>121</v>
      </c>
      <c r="N57" s="4" t="s">
        <v>119</v>
      </c>
      <c r="O57" s="4" t="s">
        <v>118</v>
      </c>
      <c r="P57" s="4" t="s">
        <v>55</v>
      </c>
      <c r="Q57" s="8"/>
      <c r="R57" s="8"/>
      <c r="T57" s="4" t="s">
        <v>130</v>
      </c>
      <c r="U57" s="4" t="s">
        <v>133</v>
      </c>
      <c r="W57" s="5">
        <f t="shared" si="5"/>
        <v>9</v>
      </c>
      <c r="X57" s="5">
        <f t="shared" si="6"/>
        <v>0</v>
      </c>
      <c r="Z57" s="3">
        <f t="shared" si="10"/>
        <v>1</v>
      </c>
      <c r="AA57" s="3">
        <f t="shared" si="9"/>
        <v>1</v>
      </c>
      <c r="AB57" s="3">
        <f t="shared" si="9"/>
        <v>0</v>
      </c>
      <c r="AC57" s="3">
        <f t="shared" si="9"/>
        <v>1</v>
      </c>
      <c r="AD57" s="3">
        <f t="shared" si="9"/>
        <v>1</v>
      </c>
      <c r="AE57" s="3">
        <f t="shared" si="9"/>
        <v>0</v>
      </c>
      <c r="AF57" s="3">
        <f t="shared" si="9"/>
        <v>0</v>
      </c>
      <c r="AG57" s="3">
        <f t="shared" si="9"/>
        <v>0</v>
      </c>
      <c r="AH57" s="3">
        <f t="shared" si="9"/>
        <v>0</v>
      </c>
      <c r="AI57" s="3">
        <f t="shared" si="9"/>
        <v>1</v>
      </c>
      <c r="AJ57" s="3">
        <f t="shared" si="9"/>
        <v>1</v>
      </c>
      <c r="AK57" s="3">
        <f t="shared" si="9"/>
        <v>1</v>
      </c>
      <c r="AL57" s="3">
        <f t="shared" si="9"/>
        <v>1</v>
      </c>
      <c r="AM57" s="3">
        <f t="shared" si="9"/>
        <v>1</v>
      </c>
      <c r="AN57" s="7"/>
      <c r="AO57" s="7"/>
      <c r="AQ57" s="3">
        <f t="shared" si="8"/>
        <v>0</v>
      </c>
      <c r="AR57" s="3">
        <f t="shared" si="8"/>
        <v>0</v>
      </c>
    </row>
    <row r="58" spans="2:44" x14ac:dyDescent="0.25">
      <c r="B58" s="9" t="s">
        <v>169</v>
      </c>
      <c r="C58" s="4" t="s">
        <v>124</v>
      </c>
      <c r="D58" s="4" t="s">
        <v>123</v>
      </c>
      <c r="E58" s="4" t="s">
        <v>130</v>
      </c>
      <c r="F58" s="4" t="s">
        <v>135</v>
      </c>
      <c r="G58" s="4" t="s">
        <v>12</v>
      </c>
      <c r="H58" s="4" t="s">
        <v>140</v>
      </c>
      <c r="I58" s="4" t="s">
        <v>134</v>
      </c>
      <c r="J58" s="4" t="s">
        <v>122</v>
      </c>
      <c r="K58" s="4" t="s">
        <v>133</v>
      </c>
      <c r="L58" s="4" t="s">
        <v>141</v>
      </c>
      <c r="M58" s="4" t="s">
        <v>11</v>
      </c>
      <c r="N58" s="4" t="s">
        <v>119</v>
      </c>
      <c r="O58" s="4" t="s">
        <v>6</v>
      </c>
      <c r="P58" s="4" t="s">
        <v>55</v>
      </c>
      <c r="Q58" s="8"/>
      <c r="R58" s="8"/>
      <c r="T58" s="4" t="s">
        <v>123</v>
      </c>
      <c r="U58" s="4" t="s">
        <v>212</v>
      </c>
      <c r="W58" s="5">
        <f t="shared" si="5"/>
        <v>8</v>
      </c>
      <c r="X58" s="5">
        <f t="shared" si="6"/>
        <v>2</v>
      </c>
      <c r="Z58" s="3">
        <f t="shared" si="10"/>
        <v>1</v>
      </c>
      <c r="AA58" s="3">
        <f t="shared" si="10"/>
        <v>1</v>
      </c>
      <c r="AB58" s="3">
        <f t="shared" si="10"/>
        <v>0</v>
      </c>
      <c r="AC58" s="3">
        <f t="shared" si="10"/>
        <v>1</v>
      </c>
      <c r="AD58" s="3">
        <f t="shared" si="10"/>
        <v>1</v>
      </c>
      <c r="AE58" s="3">
        <f t="shared" si="10"/>
        <v>1</v>
      </c>
      <c r="AF58" s="3">
        <f t="shared" si="10"/>
        <v>0</v>
      </c>
      <c r="AG58" s="3">
        <f t="shared" si="10"/>
        <v>0</v>
      </c>
      <c r="AH58" s="3">
        <f t="shared" si="10"/>
        <v>0</v>
      </c>
      <c r="AI58" s="3">
        <f t="shared" si="10"/>
        <v>1</v>
      </c>
      <c r="AJ58" s="3">
        <f t="shared" si="10"/>
        <v>0</v>
      </c>
      <c r="AK58" s="3">
        <f t="shared" si="10"/>
        <v>1</v>
      </c>
      <c r="AL58" s="3">
        <f t="shared" si="10"/>
        <v>0</v>
      </c>
      <c r="AM58" s="3">
        <f t="shared" si="10"/>
        <v>1</v>
      </c>
      <c r="AN58" s="7"/>
      <c r="AO58" s="7"/>
      <c r="AQ58" s="3">
        <f t="shared" si="8"/>
        <v>1</v>
      </c>
      <c r="AR58" s="3">
        <f t="shared" si="8"/>
        <v>1</v>
      </c>
    </row>
    <row r="59" spans="2:44" x14ac:dyDescent="0.25">
      <c r="B59" s="9" t="s">
        <v>94</v>
      </c>
      <c r="C59" s="4" t="s">
        <v>124</v>
      </c>
      <c r="D59" s="4" t="s">
        <v>123</v>
      </c>
      <c r="E59" s="4" t="s">
        <v>130</v>
      </c>
      <c r="F59" s="4" t="s">
        <v>135</v>
      </c>
      <c r="G59" s="4" t="s">
        <v>12</v>
      </c>
      <c r="H59" s="4" t="s">
        <v>137</v>
      </c>
      <c r="I59" s="4" t="s">
        <v>134</v>
      </c>
      <c r="J59" s="4" t="s">
        <v>120</v>
      </c>
      <c r="K59" s="4" t="s">
        <v>133</v>
      </c>
      <c r="L59" s="4" t="s">
        <v>141</v>
      </c>
      <c r="M59" s="4" t="s">
        <v>121</v>
      </c>
      <c r="N59" s="4" t="s">
        <v>119</v>
      </c>
      <c r="O59" s="4" t="s">
        <v>118</v>
      </c>
      <c r="P59" s="4" t="s">
        <v>55</v>
      </c>
      <c r="Q59" s="8"/>
      <c r="R59" s="8"/>
      <c r="T59" s="4" t="s">
        <v>133</v>
      </c>
      <c r="U59" s="4" t="s">
        <v>212</v>
      </c>
      <c r="W59" s="5">
        <f t="shared" si="5"/>
        <v>10</v>
      </c>
      <c r="X59" s="5">
        <f t="shared" si="6"/>
        <v>1</v>
      </c>
      <c r="Z59" s="3">
        <f t="shared" si="10"/>
        <v>1</v>
      </c>
      <c r="AA59" s="3">
        <f t="shared" si="10"/>
        <v>1</v>
      </c>
      <c r="AB59" s="3">
        <f t="shared" si="10"/>
        <v>0</v>
      </c>
      <c r="AC59" s="3">
        <f t="shared" si="10"/>
        <v>1</v>
      </c>
      <c r="AD59" s="3">
        <f t="shared" si="10"/>
        <v>1</v>
      </c>
      <c r="AE59" s="3">
        <f t="shared" si="10"/>
        <v>0</v>
      </c>
      <c r="AF59" s="3">
        <f t="shared" si="10"/>
        <v>0</v>
      </c>
      <c r="AG59" s="3">
        <f t="shared" si="10"/>
        <v>1</v>
      </c>
      <c r="AH59" s="3">
        <f t="shared" si="10"/>
        <v>0</v>
      </c>
      <c r="AI59" s="3">
        <f t="shared" si="10"/>
        <v>1</v>
      </c>
      <c r="AJ59" s="3">
        <f t="shared" si="10"/>
        <v>1</v>
      </c>
      <c r="AK59" s="3">
        <f t="shared" si="10"/>
        <v>1</v>
      </c>
      <c r="AL59" s="3">
        <f t="shared" si="10"/>
        <v>1</v>
      </c>
      <c r="AM59" s="3">
        <f t="shared" si="10"/>
        <v>1</v>
      </c>
      <c r="AN59" s="7"/>
      <c r="AO59" s="7"/>
      <c r="AQ59" s="3">
        <f t="shared" si="8"/>
        <v>0</v>
      </c>
      <c r="AR59" s="3">
        <f t="shared" si="8"/>
        <v>1</v>
      </c>
    </row>
    <row r="60" spans="2:44" x14ac:dyDescent="0.25">
      <c r="B60" s="9" t="s">
        <v>95</v>
      </c>
      <c r="C60" s="4" t="s">
        <v>124</v>
      </c>
      <c r="D60" s="4" t="s">
        <v>123</v>
      </c>
      <c r="E60" s="4" t="s">
        <v>130</v>
      </c>
      <c r="F60" s="4" t="s">
        <v>135</v>
      </c>
      <c r="G60" s="4" t="s">
        <v>12</v>
      </c>
      <c r="H60" s="4" t="s">
        <v>137</v>
      </c>
      <c r="I60" s="4" t="s">
        <v>134</v>
      </c>
      <c r="J60" s="4" t="s">
        <v>122</v>
      </c>
      <c r="K60" s="4" t="s">
        <v>133</v>
      </c>
      <c r="L60" s="4" t="s">
        <v>141</v>
      </c>
      <c r="M60" s="4" t="s">
        <v>121</v>
      </c>
      <c r="N60" s="4" t="s">
        <v>119</v>
      </c>
      <c r="O60" s="4" t="s">
        <v>118</v>
      </c>
      <c r="P60" s="4" t="s">
        <v>55</v>
      </c>
      <c r="Q60" s="8"/>
      <c r="R60" s="8"/>
      <c r="T60" s="4" t="s">
        <v>133</v>
      </c>
      <c r="U60" s="4" t="s">
        <v>212</v>
      </c>
      <c r="W60" s="5">
        <f t="shared" si="5"/>
        <v>9</v>
      </c>
      <c r="X60" s="5">
        <f t="shared" si="6"/>
        <v>1</v>
      </c>
      <c r="Z60" s="3">
        <f t="shared" si="10"/>
        <v>1</v>
      </c>
      <c r="AA60" s="3">
        <f t="shared" si="10"/>
        <v>1</v>
      </c>
      <c r="AB60" s="3">
        <f t="shared" si="10"/>
        <v>0</v>
      </c>
      <c r="AC60" s="3">
        <f t="shared" si="10"/>
        <v>1</v>
      </c>
      <c r="AD60" s="3">
        <f t="shared" si="10"/>
        <v>1</v>
      </c>
      <c r="AE60" s="3">
        <f t="shared" si="10"/>
        <v>0</v>
      </c>
      <c r="AF60" s="3">
        <f t="shared" si="10"/>
        <v>0</v>
      </c>
      <c r="AG60" s="3">
        <f t="shared" si="10"/>
        <v>0</v>
      </c>
      <c r="AH60" s="3">
        <f t="shared" si="10"/>
        <v>0</v>
      </c>
      <c r="AI60" s="3">
        <f t="shared" si="10"/>
        <v>1</v>
      </c>
      <c r="AJ60" s="3">
        <f t="shared" si="10"/>
        <v>1</v>
      </c>
      <c r="AK60" s="3">
        <f t="shared" si="10"/>
        <v>1</v>
      </c>
      <c r="AL60" s="3">
        <f t="shared" si="10"/>
        <v>1</v>
      </c>
      <c r="AM60" s="3">
        <f t="shared" si="10"/>
        <v>1</v>
      </c>
      <c r="AN60" s="7"/>
      <c r="AO60" s="7"/>
      <c r="AQ60" s="3">
        <f t="shared" si="8"/>
        <v>0</v>
      </c>
      <c r="AR60" s="3">
        <f t="shared" si="8"/>
        <v>1</v>
      </c>
    </row>
    <row r="61" spans="2:44" x14ac:dyDescent="0.25">
      <c r="B61" s="9" t="s">
        <v>172</v>
      </c>
      <c r="C61" s="4" t="s">
        <v>129</v>
      </c>
      <c r="D61" s="4" t="s">
        <v>123</v>
      </c>
      <c r="E61" s="4" t="s">
        <v>130</v>
      </c>
      <c r="F61" s="4" t="s">
        <v>135</v>
      </c>
      <c r="G61" s="4" t="s">
        <v>12</v>
      </c>
      <c r="H61" s="4" t="s">
        <v>137</v>
      </c>
      <c r="I61" s="4" t="s">
        <v>134</v>
      </c>
      <c r="J61" s="4" t="s">
        <v>122</v>
      </c>
      <c r="K61" s="4" t="s">
        <v>133</v>
      </c>
      <c r="L61" s="4" t="s">
        <v>141</v>
      </c>
      <c r="M61" s="4" t="s">
        <v>11</v>
      </c>
      <c r="N61" s="4" t="s">
        <v>127</v>
      </c>
      <c r="O61" s="4" t="s">
        <v>6</v>
      </c>
      <c r="P61" s="4" t="s">
        <v>62</v>
      </c>
      <c r="Q61" s="8"/>
      <c r="R61" s="8"/>
      <c r="T61" s="4" t="s">
        <v>130</v>
      </c>
      <c r="U61" s="4" t="s">
        <v>6</v>
      </c>
      <c r="W61" s="5">
        <f t="shared" si="5"/>
        <v>4</v>
      </c>
      <c r="X61" s="5">
        <f t="shared" si="6"/>
        <v>0</v>
      </c>
      <c r="Z61" s="3">
        <f t="shared" si="10"/>
        <v>0</v>
      </c>
      <c r="AA61" s="3">
        <f t="shared" si="10"/>
        <v>1</v>
      </c>
      <c r="AB61" s="3">
        <f t="shared" si="10"/>
        <v>0</v>
      </c>
      <c r="AC61" s="3">
        <f t="shared" si="10"/>
        <v>1</v>
      </c>
      <c r="AD61" s="3">
        <f t="shared" si="10"/>
        <v>1</v>
      </c>
      <c r="AE61" s="3">
        <f t="shared" si="10"/>
        <v>0</v>
      </c>
      <c r="AF61" s="3">
        <f t="shared" si="10"/>
        <v>0</v>
      </c>
      <c r="AG61" s="3">
        <f t="shared" si="10"/>
        <v>0</v>
      </c>
      <c r="AH61" s="3">
        <f t="shared" si="10"/>
        <v>0</v>
      </c>
      <c r="AI61" s="3">
        <f t="shared" si="10"/>
        <v>1</v>
      </c>
      <c r="AJ61" s="3">
        <f t="shared" si="10"/>
        <v>0</v>
      </c>
      <c r="AK61" s="3">
        <f t="shared" si="10"/>
        <v>0</v>
      </c>
      <c r="AL61" s="3">
        <f t="shared" si="10"/>
        <v>0</v>
      </c>
      <c r="AM61" s="3">
        <f t="shared" si="10"/>
        <v>0</v>
      </c>
      <c r="AN61" s="7"/>
      <c r="AO61" s="7"/>
      <c r="AQ61" s="3">
        <f t="shared" si="8"/>
        <v>0</v>
      </c>
      <c r="AR61" s="3">
        <f t="shared" si="8"/>
        <v>0</v>
      </c>
    </row>
    <row r="62" spans="2:44" x14ac:dyDescent="0.25">
      <c r="B62" s="9" t="s">
        <v>97</v>
      </c>
      <c r="C62" s="4" t="s">
        <v>124</v>
      </c>
      <c r="D62" s="4" t="s">
        <v>123</v>
      </c>
      <c r="E62" s="4" t="s">
        <v>130</v>
      </c>
      <c r="F62" s="4" t="s">
        <v>135</v>
      </c>
      <c r="G62" s="4" t="s">
        <v>12</v>
      </c>
      <c r="H62" s="4" t="s">
        <v>137</v>
      </c>
      <c r="I62" s="4" t="s">
        <v>134</v>
      </c>
      <c r="J62" s="4" t="s">
        <v>120</v>
      </c>
      <c r="K62" s="4" t="s">
        <v>133</v>
      </c>
      <c r="L62" s="4" t="s">
        <v>141</v>
      </c>
      <c r="M62" s="4" t="s">
        <v>11</v>
      </c>
      <c r="N62" s="4" t="s">
        <v>119</v>
      </c>
      <c r="O62" s="4" t="s">
        <v>6</v>
      </c>
      <c r="P62" s="4" t="s">
        <v>55</v>
      </c>
      <c r="Q62" s="8"/>
      <c r="R62" s="8"/>
      <c r="T62" s="4" t="s">
        <v>133</v>
      </c>
      <c r="U62" s="4" t="s">
        <v>212</v>
      </c>
      <c r="W62" s="5">
        <f t="shared" si="5"/>
        <v>8</v>
      </c>
      <c r="X62" s="5">
        <f t="shared" si="6"/>
        <v>1</v>
      </c>
      <c r="Z62" s="3">
        <f t="shared" si="10"/>
        <v>1</v>
      </c>
      <c r="AA62" s="3">
        <f t="shared" si="10"/>
        <v>1</v>
      </c>
      <c r="AB62" s="3">
        <f t="shared" si="10"/>
        <v>0</v>
      </c>
      <c r="AC62" s="3">
        <f t="shared" si="10"/>
        <v>1</v>
      </c>
      <c r="AD62" s="3">
        <f t="shared" si="10"/>
        <v>1</v>
      </c>
      <c r="AE62" s="3">
        <f t="shared" si="10"/>
        <v>0</v>
      </c>
      <c r="AF62" s="3">
        <f t="shared" si="10"/>
        <v>0</v>
      </c>
      <c r="AG62" s="3">
        <f t="shared" si="10"/>
        <v>1</v>
      </c>
      <c r="AH62" s="3">
        <f t="shared" si="10"/>
        <v>0</v>
      </c>
      <c r="AI62" s="3">
        <f t="shared" si="10"/>
        <v>1</v>
      </c>
      <c r="AJ62" s="3">
        <f t="shared" si="10"/>
        <v>0</v>
      </c>
      <c r="AK62" s="3">
        <f t="shared" si="10"/>
        <v>1</v>
      </c>
      <c r="AL62" s="3">
        <f t="shared" si="10"/>
        <v>0</v>
      </c>
      <c r="AM62" s="3">
        <f t="shared" si="10"/>
        <v>1</v>
      </c>
      <c r="AN62" s="7"/>
      <c r="AO62" s="7"/>
      <c r="AQ62" s="3">
        <f t="shared" si="8"/>
        <v>0</v>
      </c>
      <c r="AR62" s="3">
        <f t="shared" si="8"/>
        <v>1</v>
      </c>
    </row>
    <row r="63" spans="2:44" x14ac:dyDescent="0.25">
      <c r="B63" s="9" t="s">
        <v>98</v>
      </c>
      <c r="C63" s="4" t="s">
        <v>124</v>
      </c>
      <c r="D63" s="4" t="s">
        <v>123</v>
      </c>
      <c r="E63" s="4" t="s">
        <v>130</v>
      </c>
      <c r="F63" s="4" t="s">
        <v>7</v>
      </c>
      <c r="G63" s="4" t="s">
        <v>12</v>
      </c>
      <c r="H63" s="4" t="s">
        <v>137</v>
      </c>
      <c r="I63" s="4" t="s">
        <v>134</v>
      </c>
      <c r="J63" s="4" t="s">
        <v>120</v>
      </c>
      <c r="K63" s="4" t="s">
        <v>133</v>
      </c>
      <c r="L63" s="4" t="s">
        <v>141</v>
      </c>
      <c r="M63" s="4" t="s">
        <v>121</v>
      </c>
      <c r="N63" s="4" t="s">
        <v>119</v>
      </c>
      <c r="O63" s="4" t="s">
        <v>6</v>
      </c>
      <c r="P63" s="4" t="s">
        <v>62</v>
      </c>
      <c r="Q63" s="8"/>
      <c r="R63" s="8"/>
      <c r="T63" s="4" t="s">
        <v>133</v>
      </c>
      <c r="U63" s="4" t="s">
        <v>212</v>
      </c>
      <c r="W63" s="5">
        <f t="shared" si="5"/>
        <v>7</v>
      </c>
      <c r="X63" s="5">
        <f t="shared" si="6"/>
        <v>1</v>
      </c>
      <c r="Z63" s="3">
        <f t="shared" si="10"/>
        <v>1</v>
      </c>
      <c r="AA63" s="3">
        <f t="shared" si="10"/>
        <v>1</v>
      </c>
      <c r="AB63" s="3">
        <f t="shared" si="10"/>
        <v>0</v>
      </c>
      <c r="AC63" s="3">
        <f t="shared" si="10"/>
        <v>0</v>
      </c>
      <c r="AD63" s="3">
        <f t="shared" si="10"/>
        <v>1</v>
      </c>
      <c r="AE63" s="3">
        <f t="shared" si="10"/>
        <v>0</v>
      </c>
      <c r="AF63" s="3">
        <f t="shared" si="10"/>
        <v>0</v>
      </c>
      <c r="AG63" s="3">
        <f t="shared" si="10"/>
        <v>1</v>
      </c>
      <c r="AH63" s="3">
        <f t="shared" si="10"/>
        <v>0</v>
      </c>
      <c r="AI63" s="3">
        <f t="shared" si="10"/>
        <v>1</v>
      </c>
      <c r="AJ63" s="3">
        <f t="shared" si="10"/>
        <v>1</v>
      </c>
      <c r="AK63" s="3">
        <f t="shared" si="10"/>
        <v>1</v>
      </c>
      <c r="AL63" s="3">
        <f t="shared" si="10"/>
        <v>0</v>
      </c>
      <c r="AM63" s="3">
        <f t="shared" si="10"/>
        <v>0</v>
      </c>
      <c r="AN63" s="7"/>
      <c r="AO63" s="7"/>
      <c r="AQ63" s="3">
        <f t="shared" si="8"/>
        <v>0</v>
      </c>
      <c r="AR63" s="3">
        <f t="shared" si="8"/>
        <v>1</v>
      </c>
    </row>
    <row r="64" spans="2:44" x14ac:dyDescent="0.25">
      <c r="B64" s="9" t="s">
        <v>99</v>
      </c>
      <c r="C64" s="4" t="s">
        <v>129</v>
      </c>
      <c r="D64" s="4" t="s">
        <v>123</v>
      </c>
      <c r="E64" s="4" t="s">
        <v>130</v>
      </c>
      <c r="F64" s="4" t="s">
        <v>135</v>
      </c>
      <c r="G64" s="4" t="s">
        <v>12</v>
      </c>
      <c r="H64" s="4" t="s">
        <v>137</v>
      </c>
      <c r="I64" s="4" t="s">
        <v>134</v>
      </c>
      <c r="J64" s="4" t="s">
        <v>122</v>
      </c>
      <c r="K64" s="4" t="s">
        <v>133</v>
      </c>
      <c r="L64" s="4" t="s">
        <v>141</v>
      </c>
      <c r="M64" s="4" t="s">
        <v>11</v>
      </c>
      <c r="N64" s="4" t="s">
        <v>127</v>
      </c>
      <c r="O64" s="4" t="s">
        <v>6</v>
      </c>
      <c r="P64" s="4" t="s">
        <v>62</v>
      </c>
      <c r="Q64" s="8"/>
      <c r="R64" s="8"/>
      <c r="T64" s="4" t="s">
        <v>130</v>
      </c>
      <c r="U64" s="4" t="s">
        <v>212</v>
      </c>
      <c r="W64" s="5">
        <f t="shared" si="5"/>
        <v>4</v>
      </c>
      <c r="X64" s="5">
        <f t="shared" si="6"/>
        <v>1</v>
      </c>
      <c r="Z64" s="3">
        <f t="shared" si="10"/>
        <v>0</v>
      </c>
      <c r="AA64" s="3">
        <f t="shared" si="10"/>
        <v>1</v>
      </c>
      <c r="AB64" s="3">
        <f t="shared" si="10"/>
        <v>0</v>
      </c>
      <c r="AC64" s="3">
        <f t="shared" si="10"/>
        <v>1</v>
      </c>
      <c r="AD64" s="3">
        <f t="shared" si="10"/>
        <v>1</v>
      </c>
      <c r="AE64" s="3">
        <f t="shared" si="10"/>
        <v>0</v>
      </c>
      <c r="AF64" s="3">
        <f t="shared" si="10"/>
        <v>0</v>
      </c>
      <c r="AG64" s="3">
        <f t="shared" si="10"/>
        <v>0</v>
      </c>
      <c r="AH64" s="3">
        <f t="shared" si="10"/>
        <v>0</v>
      </c>
      <c r="AI64" s="3">
        <f t="shared" si="10"/>
        <v>1</v>
      </c>
      <c r="AJ64" s="3">
        <f t="shared" si="10"/>
        <v>0</v>
      </c>
      <c r="AK64" s="3">
        <f t="shared" si="10"/>
        <v>0</v>
      </c>
      <c r="AL64" s="3">
        <f t="shared" si="10"/>
        <v>0</v>
      </c>
      <c r="AM64" s="3">
        <f t="shared" si="10"/>
        <v>0</v>
      </c>
      <c r="AN64" s="7"/>
      <c r="AO64" s="7"/>
      <c r="AQ64" s="3">
        <f t="shared" si="8"/>
        <v>0</v>
      </c>
      <c r="AR64" s="3">
        <f t="shared" si="8"/>
        <v>1</v>
      </c>
    </row>
    <row r="65" spans="2:44" x14ac:dyDescent="0.25">
      <c r="B65" s="9" t="s">
        <v>158</v>
      </c>
      <c r="C65" s="4" t="s">
        <v>124</v>
      </c>
      <c r="D65" s="4" t="s">
        <v>136</v>
      </c>
      <c r="E65" s="4" t="s">
        <v>130</v>
      </c>
      <c r="F65" s="4" t="s">
        <v>135</v>
      </c>
      <c r="G65" s="4" t="s">
        <v>12</v>
      </c>
      <c r="H65" s="4" t="s">
        <v>137</v>
      </c>
      <c r="I65" s="4" t="s">
        <v>134</v>
      </c>
      <c r="J65" s="4" t="s">
        <v>122</v>
      </c>
      <c r="K65" s="4" t="s">
        <v>133</v>
      </c>
      <c r="L65" s="4" t="s">
        <v>141</v>
      </c>
      <c r="M65" s="4" t="s">
        <v>121</v>
      </c>
      <c r="N65" s="4" t="s">
        <v>127</v>
      </c>
      <c r="O65" s="4" t="s">
        <v>6</v>
      </c>
      <c r="P65" s="4" t="s">
        <v>55</v>
      </c>
      <c r="Q65" s="8"/>
      <c r="R65" s="8"/>
      <c r="T65" s="4" t="s">
        <v>133</v>
      </c>
      <c r="U65" s="4" t="s">
        <v>212</v>
      </c>
      <c r="W65" s="5">
        <f t="shared" si="5"/>
        <v>6</v>
      </c>
      <c r="X65" s="5">
        <f t="shared" si="6"/>
        <v>1</v>
      </c>
      <c r="Z65" s="3">
        <f t="shared" si="10"/>
        <v>1</v>
      </c>
      <c r="AA65" s="3">
        <f t="shared" si="10"/>
        <v>0</v>
      </c>
      <c r="AB65" s="3">
        <f t="shared" si="10"/>
        <v>0</v>
      </c>
      <c r="AC65" s="3">
        <f t="shared" si="10"/>
        <v>1</v>
      </c>
      <c r="AD65" s="3">
        <f t="shared" si="10"/>
        <v>1</v>
      </c>
      <c r="AE65" s="3">
        <f t="shared" si="10"/>
        <v>0</v>
      </c>
      <c r="AF65" s="3">
        <f t="shared" si="10"/>
        <v>0</v>
      </c>
      <c r="AG65" s="3">
        <f t="shared" si="10"/>
        <v>0</v>
      </c>
      <c r="AH65" s="3">
        <f t="shared" si="10"/>
        <v>0</v>
      </c>
      <c r="AI65" s="3">
        <f t="shared" si="10"/>
        <v>1</v>
      </c>
      <c r="AJ65" s="3">
        <f t="shared" si="10"/>
        <v>1</v>
      </c>
      <c r="AK65" s="3">
        <f t="shared" si="10"/>
        <v>0</v>
      </c>
      <c r="AL65" s="3">
        <f t="shared" si="10"/>
        <v>0</v>
      </c>
      <c r="AM65" s="3">
        <f t="shared" si="10"/>
        <v>1</v>
      </c>
      <c r="AN65" s="7"/>
      <c r="AO65" s="7"/>
      <c r="AQ65" s="3">
        <f t="shared" si="8"/>
        <v>0</v>
      </c>
      <c r="AR65" s="3">
        <f t="shared" si="8"/>
        <v>1</v>
      </c>
    </row>
    <row r="66" spans="2:44" x14ac:dyDescent="0.25">
      <c r="B66" s="9" t="s">
        <v>161</v>
      </c>
      <c r="C66" s="4" t="s">
        <v>124</v>
      </c>
      <c r="D66" s="4" t="s">
        <v>123</v>
      </c>
      <c r="E66" s="4" t="s">
        <v>130</v>
      </c>
      <c r="F66" s="4" t="s">
        <v>135</v>
      </c>
      <c r="G66" s="4" t="s">
        <v>12</v>
      </c>
      <c r="H66" s="4" t="s">
        <v>137</v>
      </c>
      <c r="I66" s="4" t="s">
        <v>138</v>
      </c>
      <c r="J66" s="4" t="s">
        <v>120</v>
      </c>
      <c r="K66" s="4" t="s">
        <v>133</v>
      </c>
      <c r="L66" s="4" t="s">
        <v>141</v>
      </c>
      <c r="M66" s="4" t="s">
        <v>11</v>
      </c>
      <c r="N66" s="4" t="s">
        <v>119</v>
      </c>
      <c r="O66" s="4" t="s">
        <v>118</v>
      </c>
      <c r="P66" s="4" t="s">
        <v>55</v>
      </c>
      <c r="Q66" s="8"/>
      <c r="R66" s="8"/>
      <c r="T66" s="4" t="s">
        <v>137</v>
      </c>
      <c r="U66" s="4" t="s">
        <v>133</v>
      </c>
      <c r="W66" s="5">
        <f t="shared" si="5"/>
        <v>10</v>
      </c>
      <c r="X66" s="5">
        <f t="shared" si="6"/>
        <v>0</v>
      </c>
      <c r="Z66" s="3">
        <f t="shared" si="10"/>
        <v>1</v>
      </c>
      <c r="AA66" s="3">
        <f t="shared" si="10"/>
        <v>1</v>
      </c>
      <c r="AB66" s="3">
        <f t="shared" si="10"/>
        <v>0</v>
      </c>
      <c r="AC66" s="3">
        <f t="shared" si="10"/>
        <v>1</v>
      </c>
      <c r="AD66" s="3">
        <f t="shared" si="10"/>
        <v>1</v>
      </c>
      <c r="AE66" s="3">
        <f t="shared" si="10"/>
        <v>0</v>
      </c>
      <c r="AF66" s="3">
        <f t="shared" si="10"/>
        <v>1</v>
      </c>
      <c r="AG66" s="3">
        <f t="shared" si="10"/>
        <v>1</v>
      </c>
      <c r="AH66" s="3">
        <f t="shared" si="10"/>
        <v>0</v>
      </c>
      <c r="AI66" s="3">
        <f t="shared" si="10"/>
        <v>1</v>
      </c>
      <c r="AJ66" s="3">
        <f t="shared" si="10"/>
        <v>0</v>
      </c>
      <c r="AK66" s="3">
        <f t="shared" si="10"/>
        <v>1</v>
      </c>
      <c r="AL66" s="3">
        <f t="shared" si="10"/>
        <v>1</v>
      </c>
      <c r="AM66" s="3">
        <f t="shared" si="10"/>
        <v>1</v>
      </c>
      <c r="AN66" s="7"/>
      <c r="AO66" s="7"/>
      <c r="AQ66" s="3">
        <f t="shared" si="8"/>
        <v>0</v>
      </c>
      <c r="AR66" s="3">
        <f t="shared" si="8"/>
        <v>0</v>
      </c>
    </row>
    <row r="67" spans="2:44" x14ac:dyDescent="0.25">
      <c r="B67" s="9" t="s">
        <v>100</v>
      </c>
      <c r="C67" s="4" t="s">
        <v>129</v>
      </c>
      <c r="D67" s="4" t="s">
        <v>136</v>
      </c>
      <c r="E67" s="4" t="s">
        <v>130</v>
      </c>
      <c r="F67" s="4" t="s">
        <v>135</v>
      </c>
      <c r="G67" s="4" t="s">
        <v>12</v>
      </c>
      <c r="H67" s="4" t="s">
        <v>137</v>
      </c>
      <c r="I67" s="4" t="s">
        <v>134</v>
      </c>
      <c r="J67" s="4" t="s">
        <v>120</v>
      </c>
      <c r="K67" s="4" t="s">
        <v>133</v>
      </c>
      <c r="L67" s="4" t="s">
        <v>141</v>
      </c>
      <c r="M67" s="4" t="s">
        <v>121</v>
      </c>
      <c r="N67" s="4" t="s">
        <v>127</v>
      </c>
      <c r="O67" s="4" t="s">
        <v>6</v>
      </c>
      <c r="P67" s="4" t="s">
        <v>55</v>
      </c>
      <c r="Q67" s="8"/>
      <c r="R67" s="8"/>
      <c r="T67" s="4" t="s">
        <v>130</v>
      </c>
      <c r="U67" s="4" t="s">
        <v>120</v>
      </c>
      <c r="W67" s="5">
        <f t="shared" si="5"/>
        <v>6</v>
      </c>
      <c r="X67" s="5">
        <f t="shared" si="6"/>
        <v>1</v>
      </c>
      <c r="Z67" s="3">
        <f t="shared" si="10"/>
        <v>0</v>
      </c>
      <c r="AA67" s="3">
        <f t="shared" si="10"/>
        <v>0</v>
      </c>
      <c r="AB67" s="3">
        <f t="shared" si="10"/>
        <v>0</v>
      </c>
      <c r="AC67" s="3">
        <f t="shared" si="10"/>
        <v>1</v>
      </c>
      <c r="AD67" s="3">
        <f t="shared" si="10"/>
        <v>1</v>
      </c>
      <c r="AE67" s="3">
        <f t="shared" si="10"/>
        <v>0</v>
      </c>
      <c r="AF67" s="3">
        <f t="shared" si="10"/>
        <v>0</v>
      </c>
      <c r="AG67" s="3">
        <f t="shared" si="10"/>
        <v>1</v>
      </c>
      <c r="AH67" s="3">
        <f t="shared" si="10"/>
        <v>0</v>
      </c>
      <c r="AI67" s="3">
        <f t="shared" si="10"/>
        <v>1</v>
      </c>
      <c r="AJ67" s="3">
        <f t="shared" si="10"/>
        <v>1</v>
      </c>
      <c r="AK67" s="3">
        <f t="shared" si="10"/>
        <v>0</v>
      </c>
      <c r="AL67" s="3">
        <f t="shared" si="10"/>
        <v>0</v>
      </c>
      <c r="AM67" s="3">
        <f t="shared" si="10"/>
        <v>1</v>
      </c>
      <c r="AN67" s="7"/>
      <c r="AO67" s="7"/>
      <c r="AQ67" s="3">
        <f t="shared" si="8"/>
        <v>0</v>
      </c>
      <c r="AR67" s="3">
        <f t="shared" si="8"/>
        <v>1</v>
      </c>
    </row>
    <row r="68" spans="2:44" x14ac:dyDescent="0.25">
      <c r="B68" s="9" t="s">
        <v>101</v>
      </c>
      <c r="C68" s="4" t="s">
        <v>124</v>
      </c>
      <c r="D68" s="4" t="s">
        <v>123</v>
      </c>
      <c r="E68" s="4" t="s">
        <v>130</v>
      </c>
      <c r="F68" s="4" t="s">
        <v>7</v>
      </c>
      <c r="G68" s="4" t="s">
        <v>12</v>
      </c>
      <c r="H68" s="4" t="s">
        <v>140</v>
      </c>
      <c r="I68" s="4" t="s">
        <v>138</v>
      </c>
      <c r="J68" s="4" t="s">
        <v>120</v>
      </c>
      <c r="K68" s="4" t="s">
        <v>133</v>
      </c>
      <c r="L68" s="4" t="s">
        <v>141</v>
      </c>
      <c r="M68" s="4" t="s">
        <v>11</v>
      </c>
      <c r="N68" s="4" t="s">
        <v>119</v>
      </c>
      <c r="O68" s="4" t="s">
        <v>6</v>
      </c>
      <c r="P68" s="4" t="s">
        <v>55</v>
      </c>
      <c r="Q68" s="8"/>
      <c r="R68" s="8"/>
      <c r="T68" s="4" t="s">
        <v>130</v>
      </c>
      <c r="U68" s="4" t="s">
        <v>6</v>
      </c>
      <c r="W68" s="5">
        <f t="shared" si="5"/>
        <v>9</v>
      </c>
      <c r="X68" s="5">
        <f t="shared" si="6"/>
        <v>0</v>
      </c>
      <c r="Z68" s="3">
        <f t="shared" si="10"/>
        <v>1</v>
      </c>
      <c r="AA68" s="3">
        <f t="shared" si="10"/>
        <v>1</v>
      </c>
      <c r="AB68" s="3">
        <f t="shared" si="10"/>
        <v>0</v>
      </c>
      <c r="AC68" s="3">
        <f t="shared" si="10"/>
        <v>0</v>
      </c>
      <c r="AD68" s="3">
        <f t="shared" si="10"/>
        <v>1</v>
      </c>
      <c r="AE68" s="3">
        <f t="shared" si="10"/>
        <v>1</v>
      </c>
      <c r="AF68" s="3">
        <f t="shared" si="10"/>
        <v>1</v>
      </c>
      <c r="AG68" s="3">
        <f t="shared" si="10"/>
        <v>1</v>
      </c>
      <c r="AH68" s="3">
        <f t="shared" si="10"/>
        <v>0</v>
      </c>
      <c r="AI68" s="3">
        <f t="shared" si="10"/>
        <v>1</v>
      </c>
      <c r="AJ68" s="3">
        <f t="shared" si="10"/>
        <v>0</v>
      </c>
      <c r="AK68" s="3">
        <f t="shared" si="10"/>
        <v>1</v>
      </c>
      <c r="AL68" s="3">
        <f t="shared" si="10"/>
        <v>0</v>
      </c>
      <c r="AM68" s="3">
        <f t="shared" si="10"/>
        <v>1</v>
      </c>
      <c r="AN68" s="7"/>
      <c r="AO68" s="7"/>
      <c r="AQ68" s="3">
        <f t="shared" si="8"/>
        <v>0</v>
      </c>
      <c r="AR68" s="3">
        <f t="shared" si="8"/>
        <v>0</v>
      </c>
    </row>
    <row r="69" spans="2:44" x14ac:dyDescent="0.25">
      <c r="B69" s="9" t="s">
        <v>102</v>
      </c>
      <c r="C69" s="4" t="s">
        <v>124</v>
      </c>
      <c r="D69" s="4" t="s">
        <v>123</v>
      </c>
      <c r="E69" s="4" t="s">
        <v>130</v>
      </c>
      <c r="F69" s="4" t="s">
        <v>135</v>
      </c>
      <c r="G69" s="4" t="s">
        <v>132</v>
      </c>
      <c r="H69" s="4" t="s">
        <v>137</v>
      </c>
      <c r="I69" s="4" t="s">
        <v>134</v>
      </c>
      <c r="J69" s="4" t="s">
        <v>120</v>
      </c>
      <c r="K69" s="4" t="s">
        <v>133</v>
      </c>
      <c r="L69" s="4" t="s">
        <v>141</v>
      </c>
      <c r="M69" s="4" t="s">
        <v>121</v>
      </c>
      <c r="N69" s="4" t="s">
        <v>119</v>
      </c>
      <c r="O69" s="4" t="s">
        <v>6</v>
      </c>
      <c r="P69" s="4" t="s">
        <v>55</v>
      </c>
      <c r="Q69" s="8"/>
      <c r="R69" s="8"/>
      <c r="T69" s="4" t="s">
        <v>6</v>
      </c>
      <c r="U69" s="4" t="s">
        <v>121</v>
      </c>
      <c r="W69" s="5">
        <f t="shared" si="5"/>
        <v>8</v>
      </c>
      <c r="X69" s="5">
        <f t="shared" si="6"/>
        <v>1</v>
      </c>
      <c r="Z69" s="3">
        <f t="shared" si="10"/>
        <v>1</v>
      </c>
      <c r="AA69" s="3">
        <f t="shared" si="10"/>
        <v>1</v>
      </c>
      <c r="AB69" s="3">
        <f t="shared" si="10"/>
        <v>0</v>
      </c>
      <c r="AC69" s="3">
        <f t="shared" si="10"/>
        <v>1</v>
      </c>
      <c r="AD69" s="3">
        <f t="shared" si="10"/>
        <v>0</v>
      </c>
      <c r="AE69" s="3">
        <f t="shared" si="10"/>
        <v>0</v>
      </c>
      <c r="AF69" s="3">
        <f t="shared" si="10"/>
        <v>0</v>
      </c>
      <c r="AG69" s="3">
        <f t="shared" si="10"/>
        <v>1</v>
      </c>
      <c r="AH69" s="3">
        <f t="shared" si="10"/>
        <v>0</v>
      </c>
      <c r="AI69" s="3">
        <f t="shared" si="10"/>
        <v>1</v>
      </c>
      <c r="AJ69" s="3">
        <f t="shared" si="10"/>
        <v>1</v>
      </c>
      <c r="AK69" s="3">
        <f t="shared" si="10"/>
        <v>1</v>
      </c>
      <c r="AL69" s="3">
        <f t="shared" si="10"/>
        <v>0</v>
      </c>
      <c r="AM69" s="3">
        <f t="shared" si="10"/>
        <v>1</v>
      </c>
      <c r="AN69" s="7"/>
      <c r="AO69" s="7"/>
      <c r="AQ69" s="3">
        <f t="shared" si="8"/>
        <v>0</v>
      </c>
      <c r="AR69" s="3">
        <f t="shared" si="8"/>
        <v>1</v>
      </c>
    </row>
    <row r="70" spans="2:44" x14ac:dyDescent="0.25">
      <c r="B70" s="9" t="s">
        <v>103</v>
      </c>
      <c r="C70" s="4" t="s">
        <v>124</v>
      </c>
      <c r="D70" s="4" t="s">
        <v>123</v>
      </c>
      <c r="E70" s="4" t="s">
        <v>130</v>
      </c>
      <c r="F70" s="4" t="s">
        <v>135</v>
      </c>
      <c r="G70" s="4" t="s">
        <v>12</v>
      </c>
      <c r="H70" s="4" t="s">
        <v>137</v>
      </c>
      <c r="I70" s="4" t="s">
        <v>134</v>
      </c>
      <c r="J70" s="4" t="s">
        <v>122</v>
      </c>
      <c r="K70" s="4" t="s">
        <v>133</v>
      </c>
      <c r="L70" s="4" t="s">
        <v>141</v>
      </c>
      <c r="M70" s="4" t="s">
        <v>121</v>
      </c>
      <c r="N70" s="4" t="s">
        <v>119</v>
      </c>
      <c r="O70" s="4" t="s">
        <v>6</v>
      </c>
      <c r="P70" s="4" t="s">
        <v>55</v>
      </c>
      <c r="Q70" s="8"/>
      <c r="R70" s="8"/>
      <c r="T70" s="4" t="s">
        <v>133</v>
      </c>
      <c r="U70" s="4" t="s">
        <v>212</v>
      </c>
      <c r="W70" s="5">
        <f t="shared" si="5"/>
        <v>8</v>
      </c>
      <c r="X70" s="5">
        <f t="shared" si="6"/>
        <v>1</v>
      </c>
      <c r="Z70" s="3">
        <f t="shared" si="10"/>
        <v>1</v>
      </c>
      <c r="AA70" s="3">
        <f t="shared" si="10"/>
        <v>1</v>
      </c>
      <c r="AB70" s="3">
        <f t="shared" si="10"/>
        <v>0</v>
      </c>
      <c r="AC70" s="3">
        <f t="shared" si="10"/>
        <v>1</v>
      </c>
      <c r="AD70" s="3">
        <f t="shared" si="10"/>
        <v>1</v>
      </c>
      <c r="AE70" s="3">
        <f t="shared" si="10"/>
        <v>0</v>
      </c>
      <c r="AF70" s="3">
        <f t="shared" si="10"/>
        <v>0</v>
      </c>
      <c r="AG70" s="3">
        <f t="shared" si="10"/>
        <v>0</v>
      </c>
      <c r="AH70" s="3">
        <f t="shared" si="10"/>
        <v>0</v>
      </c>
      <c r="AI70" s="3">
        <f t="shared" si="10"/>
        <v>1</v>
      </c>
      <c r="AJ70" s="3">
        <f t="shared" si="10"/>
        <v>1</v>
      </c>
      <c r="AK70" s="3">
        <f t="shared" si="10"/>
        <v>1</v>
      </c>
      <c r="AL70" s="3">
        <f t="shared" si="10"/>
        <v>0</v>
      </c>
      <c r="AM70" s="3">
        <f t="shared" si="10"/>
        <v>1</v>
      </c>
      <c r="AN70" s="7"/>
      <c r="AO70" s="7"/>
      <c r="AQ70" s="3">
        <f t="shared" si="8"/>
        <v>0</v>
      </c>
      <c r="AR70" s="3">
        <f t="shared" si="8"/>
        <v>1</v>
      </c>
    </row>
    <row r="71" spans="2:44" x14ac:dyDescent="0.25">
      <c r="B71" s="9" t="s">
        <v>104</v>
      </c>
      <c r="C71" s="4" t="s">
        <v>124</v>
      </c>
      <c r="D71" s="4" t="s">
        <v>123</v>
      </c>
      <c r="E71" s="4" t="s">
        <v>130</v>
      </c>
      <c r="F71" s="4" t="s">
        <v>135</v>
      </c>
      <c r="G71" s="4" t="s">
        <v>12</v>
      </c>
      <c r="H71" s="4" t="s">
        <v>137</v>
      </c>
      <c r="I71" s="4" t="s">
        <v>134</v>
      </c>
      <c r="J71" s="4" t="s">
        <v>120</v>
      </c>
      <c r="K71" s="4" t="s">
        <v>133</v>
      </c>
      <c r="L71" s="4" t="s">
        <v>141</v>
      </c>
      <c r="M71" s="4" t="s">
        <v>121</v>
      </c>
      <c r="N71" s="4" t="s">
        <v>119</v>
      </c>
      <c r="O71" s="4" t="s">
        <v>6</v>
      </c>
      <c r="P71" s="4" t="s">
        <v>55</v>
      </c>
      <c r="Q71" s="8"/>
      <c r="R71" s="8"/>
      <c r="T71" s="4" t="s">
        <v>133</v>
      </c>
      <c r="U71" s="4" t="s">
        <v>212</v>
      </c>
      <c r="W71" s="5">
        <f t="shared" si="5"/>
        <v>9</v>
      </c>
      <c r="X71" s="5">
        <f t="shared" si="6"/>
        <v>1</v>
      </c>
      <c r="Z71" s="3">
        <f t="shared" si="10"/>
        <v>1</v>
      </c>
      <c r="AA71" s="3">
        <f t="shared" si="10"/>
        <v>1</v>
      </c>
      <c r="AB71" s="3">
        <f t="shared" si="10"/>
        <v>0</v>
      </c>
      <c r="AC71" s="3">
        <f t="shared" si="10"/>
        <v>1</v>
      </c>
      <c r="AD71" s="3">
        <f t="shared" si="10"/>
        <v>1</v>
      </c>
      <c r="AE71" s="3">
        <f t="shared" si="10"/>
        <v>0</v>
      </c>
      <c r="AF71" s="3">
        <f t="shared" si="10"/>
        <v>0</v>
      </c>
      <c r="AG71" s="3">
        <f t="shared" si="10"/>
        <v>1</v>
      </c>
      <c r="AH71" s="3">
        <f t="shared" si="10"/>
        <v>0</v>
      </c>
      <c r="AI71" s="3">
        <f t="shared" si="10"/>
        <v>1</v>
      </c>
      <c r="AJ71" s="3">
        <f t="shared" si="10"/>
        <v>1</v>
      </c>
      <c r="AK71" s="3">
        <f t="shared" si="10"/>
        <v>1</v>
      </c>
      <c r="AL71" s="3">
        <f t="shared" si="10"/>
        <v>0</v>
      </c>
      <c r="AM71" s="3">
        <f t="shared" si="10"/>
        <v>1</v>
      </c>
      <c r="AN71" s="7"/>
      <c r="AO71" s="7"/>
      <c r="AQ71" s="3">
        <f t="shared" si="8"/>
        <v>0</v>
      </c>
      <c r="AR71" s="3">
        <f t="shared" si="8"/>
        <v>1</v>
      </c>
    </row>
    <row r="72" spans="2:44" x14ac:dyDescent="0.25">
      <c r="B72" s="9" t="s">
        <v>105</v>
      </c>
      <c r="C72" s="4" t="s">
        <v>124</v>
      </c>
      <c r="D72" s="4" t="s">
        <v>123</v>
      </c>
      <c r="E72" s="4" t="s">
        <v>130</v>
      </c>
      <c r="F72" s="4" t="s">
        <v>135</v>
      </c>
      <c r="G72" s="4" t="s">
        <v>12</v>
      </c>
      <c r="H72" s="4" t="s">
        <v>137</v>
      </c>
      <c r="I72" s="4" t="s">
        <v>134</v>
      </c>
      <c r="J72" s="4" t="s">
        <v>120</v>
      </c>
      <c r="K72" s="4" t="s">
        <v>133</v>
      </c>
      <c r="L72" s="4" t="s">
        <v>141</v>
      </c>
      <c r="M72" s="4" t="s">
        <v>121</v>
      </c>
      <c r="N72" s="4" t="s">
        <v>119</v>
      </c>
      <c r="O72" s="4" t="s">
        <v>6</v>
      </c>
      <c r="P72" s="4" t="s">
        <v>55</v>
      </c>
      <c r="Q72" s="8"/>
      <c r="R72" s="8"/>
      <c r="T72" s="4" t="s">
        <v>130</v>
      </c>
      <c r="U72" s="4" t="s">
        <v>133</v>
      </c>
      <c r="W72" s="5">
        <f t="shared" si="5"/>
        <v>9</v>
      </c>
      <c r="X72" s="5">
        <f t="shared" si="6"/>
        <v>0</v>
      </c>
      <c r="Z72" s="3">
        <f t="shared" si="10"/>
        <v>1</v>
      </c>
      <c r="AA72" s="3">
        <f t="shared" si="10"/>
        <v>1</v>
      </c>
      <c r="AB72" s="3">
        <f t="shared" si="10"/>
        <v>0</v>
      </c>
      <c r="AC72" s="3">
        <f t="shared" si="10"/>
        <v>1</v>
      </c>
      <c r="AD72" s="3">
        <f t="shared" si="10"/>
        <v>1</v>
      </c>
      <c r="AE72" s="3">
        <f t="shared" si="10"/>
        <v>0</v>
      </c>
      <c r="AF72" s="3">
        <f t="shared" si="10"/>
        <v>0</v>
      </c>
      <c r="AG72" s="3">
        <f t="shared" si="10"/>
        <v>1</v>
      </c>
      <c r="AH72" s="3">
        <f t="shared" si="10"/>
        <v>0</v>
      </c>
      <c r="AI72" s="3">
        <f t="shared" si="10"/>
        <v>1</v>
      </c>
      <c r="AJ72" s="3">
        <f t="shared" si="10"/>
        <v>1</v>
      </c>
      <c r="AK72" s="3">
        <f t="shared" si="10"/>
        <v>1</v>
      </c>
      <c r="AL72" s="3">
        <f t="shared" si="10"/>
        <v>0</v>
      </c>
      <c r="AM72" s="3">
        <f t="shared" si="10"/>
        <v>1</v>
      </c>
      <c r="AN72" s="7"/>
      <c r="AO72" s="7"/>
      <c r="AQ72" s="3">
        <f t="shared" si="8"/>
        <v>0</v>
      </c>
      <c r="AR72" s="3">
        <f t="shared" si="8"/>
        <v>0</v>
      </c>
    </row>
    <row r="73" spans="2:44" x14ac:dyDescent="0.25">
      <c r="B73" s="9" t="s">
        <v>106</v>
      </c>
      <c r="C73" s="4" t="s">
        <v>124</v>
      </c>
      <c r="D73" s="4" t="s">
        <v>123</v>
      </c>
      <c r="E73" s="4" t="s">
        <v>130</v>
      </c>
      <c r="F73" s="4" t="s">
        <v>135</v>
      </c>
      <c r="G73" s="4" t="s">
        <v>12</v>
      </c>
      <c r="H73" s="4" t="s">
        <v>137</v>
      </c>
      <c r="I73" s="4" t="s">
        <v>134</v>
      </c>
      <c r="J73" s="4" t="s">
        <v>120</v>
      </c>
      <c r="K73" s="4" t="s">
        <v>133</v>
      </c>
      <c r="L73" s="4" t="s">
        <v>141</v>
      </c>
      <c r="M73" s="4" t="s">
        <v>121</v>
      </c>
      <c r="N73" s="4" t="s">
        <v>119</v>
      </c>
      <c r="O73" s="4" t="s">
        <v>118</v>
      </c>
      <c r="P73" s="4" t="s">
        <v>55</v>
      </c>
      <c r="Q73" s="8"/>
      <c r="R73" s="8"/>
      <c r="T73" s="4" t="s">
        <v>133</v>
      </c>
      <c r="U73" s="4" t="s">
        <v>212</v>
      </c>
      <c r="W73" s="5">
        <f t="shared" si="5"/>
        <v>10</v>
      </c>
      <c r="X73" s="5">
        <f t="shared" si="6"/>
        <v>1</v>
      </c>
      <c r="Z73" s="3">
        <f t="shared" ref="Z73:AM87" si="11">IF(C73=C$2,1,0)</f>
        <v>1</v>
      </c>
      <c r="AA73" s="3">
        <f t="shared" si="11"/>
        <v>1</v>
      </c>
      <c r="AB73" s="3">
        <f t="shared" si="11"/>
        <v>0</v>
      </c>
      <c r="AC73" s="3">
        <f t="shared" si="11"/>
        <v>1</v>
      </c>
      <c r="AD73" s="3">
        <f t="shared" si="11"/>
        <v>1</v>
      </c>
      <c r="AE73" s="3">
        <f t="shared" si="11"/>
        <v>0</v>
      </c>
      <c r="AF73" s="3">
        <f t="shared" si="11"/>
        <v>0</v>
      </c>
      <c r="AG73" s="3">
        <f t="shared" si="11"/>
        <v>1</v>
      </c>
      <c r="AH73" s="3">
        <f t="shared" si="11"/>
        <v>0</v>
      </c>
      <c r="AI73" s="3">
        <f t="shared" si="11"/>
        <v>1</v>
      </c>
      <c r="AJ73" s="3">
        <f t="shared" si="11"/>
        <v>1</v>
      </c>
      <c r="AK73" s="3">
        <f t="shared" si="11"/>
        <v>1</v>
      </c>
      <c r="AL73" s="3">
        <f t="shared" si="11"/>
        <v>1</v>
      </c>
      <c r="AM73" s="3">
        <f t="shared" si="11"/>
        <v>1</v>
      </c>
      <c r="AN73" s="7"/>
      <c r="AO73" s="7"/>
      <c r="AQ73" s="3">
        <f t="shared" si="8"/>
        <v>0</v>
      </c>
      <c r="AR73" s="3">
        <f t="shared" si="8"/>
        <v>1</v>
      </c>
    </row>
    <row r="74" spans="2:44" x14ac:dyDescent="0.25">
      <c r="B74" s="9" t="s">
        <v>107</v>
      </c>
      <c r="C74" s="4" t="s">
        <v>124</v>
      </c>
      <c r="D74" s="4" t="s">
        <v>123</v>
      </c>
      <c r="E74" s="4" t="s">
        <v>130</v>
      </c>
      <c r="F74" s="4" t="s">
        <v>135</v>
      </c>
      <c r="G74" s="4" t="s">
        <v>12</v>
      </c>
      <c r="H74" s="4" t="s">
        <v>137</v>
      </c>
      <c r="I74" s="4" t="s">
        <v>134</v>
      </c>
      <c r="J74" s="4" t="s">
        <v>120</v>
      </c>
      <c r="K74" s="4" t="s">
        <v>133</v>
      </c>
      <c r="L74" s="4" t="s">
        <v>141</v>
      </c>
      <c r="M74" s="4" t="s">
        <v>121</v>
      </c>
      <c r="N74" s="4" t="s">
        <v>127</v>
      </c>
      <c r="O74" s="4" t="s">
        <v>6</v>
      </c>
      <c r="P74" s="4" t="s">
        <v>55</v>
      </c>
      <c r="Q74" s="8"/>
      <c r="R74" s="8"/>
      <c r="T74" s="4" t="s">
        <v>133</v>
      </c>
      <c r="U74" s="4" t="s">
        <v>212</v>
      </c>
      <c r="W74" s="5">
        <f t="shared" si="5"/>
        <v>8</v>
      </c>
      <c r="X74" s="5">
        <f t="shared" si="6"/>
        <v>1</v>
      </c>
      <c r="Z74" s="3">
        <f t="shared" si="11"/>
        <v>1</v>
      </c>
      <c r="AA74" s="3">
        <f t="shared" si="11"/>
        <v>1</v>
      </c>
      <c r="AB74" s="3">
        <f t="shared" si="11"/>
        <v>0</v>
      </c>
      <c r="AC74" s="3">
        <f t="shared" si="11"/>
        <v>1</v>
      </c>
      <c r="AD74" s="3">
        <f t="shared" si="11"/>
        <v>1</v>
      </c>
      <c r="AE74" s="3">
        <f t="shared" si="11"/>
        <v>0</v>
      </c>
      <c r="AF74" s="3">
        <f t="shared" si="11"/>
        <v>0</v>
      </c>
      <c r="AG74" s="3">
        <f t="shared" si="11"/>
        <v>1</v>
      </c>
      <c r="AH74" s="3">
        <f t="shared" si="11"/>
        <v>0</v>
      </c>
      <c r="AI74" s="3">
        <f t="shared" si="11"/>
        <v>1</v>
      </c>
      <c r="AJ74" s="3">
        <f t="shared" si="11"/>
        <v>1</v>
      </c>
      <c r="AK74" s="3">
        <f t="shared" si="11"/>
        <v>0</v>
      </c>
      <c r="AL74" s="3">
        <f t="shared" si="11"/>
        <v>0</v>
      </c>
      <c r="AM74" s="3">
        <f t="shared" si="11"/>
        <v>1</v>
      </c>
      <c r="AN74" s="7"/>
      <c r="AO74" s="7"/>
      <c r="AQ74" s="3">
        <f t="shared" si="8"/>
        <v>0</v>
      </c>
      <c r="AR74" s="3">
        <f t="shared" si="8"/>
        <v>1</v>
      </c>
    </row>
    <row r="75" spans="2:44" x14ac:dyDescent="0.25">
      <c r="B75" s="9" t="s">
        <v>162</v>
      </c>
      <c r="C75" s="4" t="s">
        <v>124</v>
      </c>
      <c r="D75" s="4" t="s">
        <v>123</v>
      </c>
      <c r="E75" s="4" t="s">
        <v>130</v>
      </c>
      <c r="F75" s="4" t="s">
        <v>135</v>
      </c>
      <c r="G75" s="4" t="s">
        <v>12</v>
      </c>
      <c r="H75" s="4" t="s">
        <v>137</v>
      </c>
      <c r="I75" s="4" t="s">
        <v>134</v>
      </c>
      <c r="J75" s="4" t="s">
        <v>122</v>
      </c>
      <c r="K75" s="4" t="s">
        <v>133</v>
      </c>
      <c r="L75" s="4" t="s">
        <v>139</v>
      </c>
      <c r="M75" s="4" t="s">
        <v>121</v>
      </c>
      <c r="N75" s="4" t="s">
        <v>119</v>
      </c>
      <c r="O75" s="4" t="s">
        <v>118</v>
      </c>
      <c r="P75" s="4" t="s">
        <v>55</v>
      </c>
      <c r="Q75" s="8"/>
      <c r="R75" s="8"/>
      <c r="T75" s="4" t="s">
        <v>134</v>
      </c>
      <c r="U75" s="4" t="s">
        <v>212</v>
      </c>
      <c r="W75" s="5">
        <f t="shared" si="5"/>
        <v>8</v>
      </c>
      <c r="X75" s="5">
        <f t="shared" si="6"/>
        <v>1</v>
      </c>
      <c r="Z75" s="3">
        <f t="shared" si="11"/>
        <v>1</v>
      </c>
      <c r="AA75" s="3">
        <f t="shared" si="11"/>
        <v>1</v>
      </c>
      <c r="AB75" s="3">
        <f t="shared" si="11"/>
        <v>0</v>
      </c>
      <c r="AC75" s="3">
        <f t="shared" si="11"/>
        <v>1</v>
      </c>
      <c r="AD75" s="3">
        <f t="shared" si="11"/>
        <v>1</v>
      </c>
      <c r="AE75" s="3">
        <f t="shared" si="11"/>
        <v>0</v>
      </c>
      <c r="AF75" s="3">
        <f t="shared" si="11"/>
        <v>0</v>
      </c>
      <c r="AG75" s="3">
        <f t="shared" si="11"/>
        <v>0</v>
      </c>
      <c r="AH75" s="3">
        <f t="shared" si="11"/>
        <v>0</v>
      </c>
      <c r="AI75" s="3">
        <f t="shared" si="11"/>
        <v>0</v>
      </c>
      <c r="AJ75" s="3">
        <f t="shared" si="11"/>
        <v>1</v>
      </c>
      <c r="AK75" s="3">
        <f t="shared" si="11"/>
        <v>1</v>
      </c>
      <c r="AL75" s="3">
        <f t="shared" si="11"/>
        <v>1</v>
      </c>
      <c r="AM75" s="3">
        <f t="shared" si="11"/>
        <v>1</v>
      </c>
      <c r="AN75" s="7"/>
      <c r="AO75" s="7"/>
      <c r="AQ75" s="3">
        <f t="shared" si="8"/>
        <v>0</v>
      </c>
      <c r="AR75" s="3">
        <f t="shared" si="8"/>
        <v>1</v>
      </c>
    </row>
    <row r="76" spans="2:44" x14ac:dyDescent="0.25">
      <c r="B76" s="9" t="s">
        <v>108</v>
      </c>
      <c r="C76" s="4" t="s">
        <v>124</v>
      </c>
      <c r="D76" s="4" t="s">
        <v>123</v>
      </c>
      <c r="E76" s="4" t="s">
        <v>130</v>
      </c>
      <c r="F76" s="4" t="s">
        <v>135</v>
      </c>
      <c r="G76" s="4" t="s">
        <v>12</v>
      </c>
      <c r="H76" s="4" t="s">
        <v>137</v>
      </c>
      <c r="I76" s="4" t="s">
        <v>134</v>
      </c>
      <c r="J76" s="4" t="s">
        <v>120</v>
      </c>
      <c r="K76" s="4" t="s">
        <v>133</v>
      </c>
      <c r="L76" s="4" t="s">
        <v>141</v>
      </c>
      <c r="M76" s="4" t="s">
        <v>121</v>
      </c>
      <c r="N76" s="4" t="s">
        <v>127</v>
      </c>
      <c r="O76" s="4" t="s">
        <v>6</v>
      </c>
      <c r="P76" s="4" t="s">
        <v>55</v>
      </c>
      <c r="Q76" s="8"/>
      <c r="R76" s="8"/>
      <c r="T76" s="4" t="s">
        <v>133</v>
      </c>
      <c r="U76" s="4" t="s">
        <v>212</v>
      </c>
      <c r="W76" s="5">
        <f t="shared" ref="W76:W87" si="12">SUM(Z76:AO76)</f>
        <v>8</v>
      </c>
      <c r="X76" s="5">
        <f t="shared" ref="X76:X87" si="13">SUM(AQ76:AR76)</f>
        <v>1</v>
      </c>
      <c r="Z76" s="3">
        <f t="shared" si="11"/>
        <v>1</v>
      </c>
      <c r="AA76" s="3">
        <f t="shared" si="11"/>
        <v>1</v>
      </c>
      <c r="AB76" s="3">
        <f t="shared" si="11"/>
        <v>0</v>
      </c>
      <c r="AC76" s="3">
        <f t="shared" si="11"/>
        <v>1</v>
      </c>
      <c r="AD76" s="3">
        <f t="shared" si="11"/>
        <v>1</v>
      </c>
      <c r="AE76" s="3">
        <f t="shared" si="11"/>
        <v>0</v>
      </c>
      <c r="AF76" s="3">
        <f t="shared" si="11"/>
        <v>0</v>
      </c>
      <c r="AG76" s="3">
        <f t="shared" si="11"/>
        <v>1</v>
      </c>
      <c r="AH76" s="3">
        <f t="shared" si="11"/>
        <v>0</v>
      </c>
      <c r="AI76" s="3">
        <f t="shared" si="11"/>
        <v>1</v>
      </c>
      <c r="AJ76" s="3">
        <f t="shared" si="11"/>
        <v>1</v>
      </c>
      <c r="AK76" s="3">
        <f t="shared" si="11"/>
        <v>0</v>
      </c>
      <c r="AL76" s="3">
        <f t="shared" si="11"/>
        <v>0</v>
      </c>
      <c r="AM76" s="3">
        <f t="shared" si="11"/>
        <v>1</v>
      </c>
      <c r="AN76" s="7"/>
      <c r="AO76" s="7"/>
      <c r="AQ76" s="3">
        <f t="shared" ref="AQ76:AR87" si="14">COUNTIF($C$2:$R$2, T76)</f>
        <v>0</v>
      </c>
      <c r="AR76" s="3">
        <f t="shared" si="14"/>
        <v>1</v>
      </c>
    </row>
    <row r="77" spans="2:44" x14ac:dyDescent="0.25">
      <c r="B77" s="9" t="s">
        <v>109</v>
      </c>
      <c r="C77" s="48" t="s">
        <v>186</v>
      </c>
      <c r="D77" s="48" t="s">
        <v>186</v>
      </c>
      <c r="E77" s="48" t="s">
        <v>186</v>
      </c>
      <c r="F77" s="48" t="s">
        <v>186</v>
      </c>
      <c r="G77" s="48" t="s">
        <v>186</v>
      </c>
      <c r="H77" s="48" t="s">
        <v>186</v>
      </c>
      <c r="I77" s="48" t="s">
        <v>186</v>
      </c>
      <c r="J77" s="48" t="s">
        <v>186</v>
      </c>
      <c r="K77" s="48" t="s">
        <v>186</v>
      </c>
      <c r="L77" s="48" t="s">
        <v>186</v>
      </c>
      <c r="M77" s="48" t="s">
        <v>186</v>
      </c>
      <c r="N77" s="48" t="s">
        <v>186</v>
      </c>
      <c r="O77" s="48" t="s">
        <v>186</v>
      </c>
      <c r="P77" s="48" t="s">
        <v>186</v>
      </c>
      <c r="Q77" s="8"/>
      <c r="R77" s="8"/>
      <c r="T77" s="48" t="s">
        <v>186</v>
      </c>
      <c r="U77" s="48" t="s">
        <v>186</v>
      </c>
      <c r="W77" s="42">
        <v>3</v>
      </c>
      <c r="X77" s="5">
        <f t="shared" si="13"/>
        <v>0</v>
      </c>
      <c r="Z77" s="3">
        <f t="shared" si="11"/>
        <v>0</v>
      </c>
      <c r="AA77" s="3">
        <f t="shared" si="11"/>
        <v>0</v>
      </c>
      <c r="AB77" s="3">
        <f t="shared" si="11"/>
        <v>0</v>
      </c>
      <c r="AC77" s="3">
        <f t="shared" si="11"/>
        <v>0</v>
      </c>
      <c r="AD77" s="3">
        <f t="shared" si="11"/>
        <v>0</v>
      </c>
      <c r="AE77" s="3">
        <f t="shared" si="11"/>
        <v>0</v>
      </c>
      <c r="AF77" s="3">
        <f t="shared" si="11"/>
        <v>0</v>
      </c>
      <c r="AG77" s="3">
        <f t="shared" si="11"/>
        <v>0</v>
      </c>
      <c r="AH77" s="3">
        <f t="shared" si="11"/>
        <v>0</v>
      </c>
      <c r="AI77" s="3">
        <f t="shared" si="11"/>
        <v>0</v>
      </c>
      <c r="AJ77" s="3">
        <f t="shared" si="11"/>
        <v>0</v>
      </c>
      <c r="AK77" s="3">
        <f t="shared" si="11"/>
        <v>0</v>
      </c>
      <c r="AL77" s="3">
        <f t="shared" si="11"/>
        <v>0</v>
      </c>
      <c r="AM77" s="3">
        <f t="shared" si="11"/>
        <v>0</v>
      </c>
      <c r="AN77" s="7"/>
      <c r="AO77" s="7"/>
      <c r="AQ77" s="3">
        <f t="shared" si="14"/>
        <v>0</v>
      </c>
      <c r="AR77" s="3">
        <f t="shared" si="14"/>
        <v>0</v>
      </c>
    </row>
    <row r="78" spans="2:44" x14ac:dyDescent="0.25">
      <c r="B78" s="9" t="s">
        <v>110</v>
      </c>
      <c r="C78" s="4" t="s">
        <v>124</v>
      </c>
      <c r="D78" s="4" t="s">
        <v>123</v>
      </c>
      <c r="E78" s="4" t="s">
        <v>130</v>
      </c>
      <c r="F78" s="4" t="s">
        <v>135</v>
      </c>
      <c r="G78" s="4" t="s">
        <v>12</v>
      </c>
      <c r="H78" s="4" t="s">
        <v>137</v>
      </c>
      <c r="I78" s="4" t="s">
        <v>134</v>
      </c>
      <c r="J78" s="4" t="s">
        <v>122</v>
      </c>
      <c r="K78" s="4" t="s">
        <v>133</v>
      </c>
      <c r="L78" s="4" t="s">
        <v>141</v>
      </c>
      <c r="M78" s="4" t="s">
        <v>121</v>
      </c>
      <c r="N78" s="4" t="s">
        <v>119</v>
      </c>
      <c r="O78" s="4" t="s">
        <v>6</v>
      </c>
      <c r="P78" s="4" t="s">
        <v>55</v>
      </c>
      <c r="Q78" s="8"/>
      <c r="R78" s="8"/>
      <c r="T78" s="4" t="s">
        <v>141</v>
      </c>
      <c r="U78" s="4" t="s">
        <v>137</v>
      </c>
      <c r="W78" s="5">
        <f t="shared" si="12"/>
        <v>8</v>
      </c>
      <c r="X78" s="5">
        <f t="shared" si="13"/>
        <v>1</v>
      </c>
      <c r="Z78" s="3">
        <f t="shared" si="11"/>
        <v>1</v>
      </c>
      <c r="AA78" s="3">
        <f t="shared" si="11"/>
        <v>1</v>
      </c>
      <c r="AB78" s="3">
        <f t="shared" si="11"/>
        <v>0</v>
      </c>
      <c r="AC78" s="3">
        <f t="shared" si="11"/>
        <v>1</v>
      </c>
      <c r="AD78" s="3">
        <f t="shared" si="11"/>
        <v>1</v>
      </c>
      <c r="AE78" s="3">
        <f t="shared" si="11"/>
        <v>0</v>
      </c>
      <c r="AF78" s="3">
        <f t="shared" si="11"/>
        <v>0</v>
      </c>
      <c r="AG78" s="3">
        <f t="shared" si="11"/>
        <v>0</v>
      </c>
      <c r="AH78" s="3">
        <f t="shared" si="11"/>
        <v>0</v>
      </c>
      <c r="AI78" s="3">
        <f t="shared" si="11"/>
        <v>1</v>
      </c>
      <c r="AJ78" s="3">
        <f t="shared" si="11"/>
        <v>1</v>
      </c>
      <c r="AK78" s="3">
        <f t="shared" si="11"/>
        <v>1</v>
      </c>
      <c r="AL78" s="3">
        <f t="shared" si="11"/>
        <v>0</v>
      </c>
      <c r="AM78" s="3">
        <f t="shared" si="11"/>
        <v>1</v>
      </c>
      <c r="AN78" s="7"/>
      <c r="AO78" s="7"/>
      <c r="AQ78" s="3">
        <f t="shared" si="14"/>
        <v>1</v>
      </c>
      <c r="AR78" s="3">
        <f t="shared" si="14"/>
        <v>0</v>
      </c>
    </row>
    <row r="79" spans="2:44" x14ac:dyDescent="0.25">
      <c r="B79" s="9" t="s">
        <v>111</v>
      </c>
      <c r="C79" s="4" t="s">
        <v>124</v>
      </c>
      <c r="D79" s="4" t="s">
        <v>136</v>
      </c>
      <c r="E79" s="4" t="s">
        <v>130</v>
      </c>
      <c r="F79" s="4" t="s">
        <v>135</v>
      </c>
      <c r="G79" s="4" t="s">
        <v>12</v>
      </c>
      <c r="H79" s="4" t="s">
        <v>137</v>
      </c>
      <c r="I79" s="4" t="s">
        <v>134</v>
      </c>
      <c r="J79" s="4" t="s">
        <v>120</v>
      </c>
      <c r="K79" s="4" t="s">
        <v>133</v>
      </c>
      <c r="L79" s="4" t="s">
        <v>141</v>
      </c>
      <c r="M79" s="4" t="s">
        <v>11</v>
      </c>
      <c r="N79" s="4" t="s">
        <v>127</v>
      </c>
      <c r="O79" s="4" t="s">
        <v>6</v>
      </c>
      <c r="P79" s="4" t="s">
        <v>55</v>
      </c>
      <c r="Q79" s="8"/>
      <c r="R79" s="8"/>
      <c r="T79" s="4" t="s">
        <v>137</v>
      </c>
      <c r="U79" s="4" t="s">
        <v>133</v>
      </c>
      <c r="W79" s="5">
        <f t="shared" si="12"/>
        <v>6</v>
      </c>
      <c r="X79" s="5">
        <f t="shared" si="13"/>
        <v>0</v>
      </c>
      <c r="Z79" s="3">
        <f t="shared" si="11"/>
        <v>1</v>
      </c>
      <c r="AA79" s="3">
        <f t="shared" si="11"/>
        <v>0</v>
      </c>
      <c r="AB79" s="3">
        <f t="shared" si="11"/>
        <v>0</v>
      </c>
      <c r="AC79" s="3">
        <f t="shared" si="11"/>
        <v>1</v>
      </c>
      <c r="AD79" s="3">
        <f t="shared" si="11"/>
        <v>1</v>
      </c>
      <c r="AE79" s="3">
        <f t="shared" si="11"/>
        <v>0</v>
      </c>
      <c r="AF79" s="3">
        <f t="shared" si="11"/>
        <v>0</v>
      </c>
      <c r="AG79" s="3">
        <f t="shared" si="11"/>
        <v>1</v>
      </c>
      <c r="AH79" s="3">
        <f t="shared" si="11"/>
        <v>0</v>
      </c>
      <c r="AI79" s="3">
        <f t="shared" si="11"/>
        <v>1</v>
      </c>
      <c r="AJ79" s="3">
        <f t="shared" si="11"/>
        <v>0</v>
      </c>
      <c r="AK79" s="3">
        <f t="shared" si="11"/>
        <v>0</v>
      </c>
      <c r="AL79" s="3">
        <f t="shared" si="11"/>
        <v>0</v>
      </c>
      <c r="AM79" s="3">
        <f t="shared" si="11"/>
        <v>1</v>
      </c>
      <c r="AN79" s="7"/>
      <c r="AO79" s="7"/>
      <c r="AQ79" s="3">
        <f t="shared" si="14"/>
        <v>0</v>
      </c>
      <c r="AR79" s="3">
        <f t="shared" si="14"/>
        <v>0</v>
      </c>
    </row>
    <row r="80" spans="2:44" x14ac:dyDescent="0.25">
      <c r="B80" s="9" t="s">
        <v>112</v>
      </c>
      <c r="C80" s="4" t="s">
        <v>129</v>
      </c>
      <c r="D80" s="4" t="s">
        <v>136</v>
      </c>
      <c r="E80" s="4" t="s">
        <v>130</v>
      </c>
      <c r="F80" s="4" t="s">
        <v>135</v>
      </c>
      <c r="G80" s="4" t="s">
        <v>12</v>
      </c>
      <c r="H80" s="4" t="s">
        <v>137</v>
      </c>
      <c r="I80" s="4" t="s">
        <v>134</v>
      </c>
      <c r="J80" s="4" t="s">
        <v>122</v>
      </c>
      <c r="K80" s="4" t="s">
        <v>133</v>
      </c>
      <c r="L80" s="4" t="s">
        <v>141</v>
      </c>
      <c r="M80" s="4" t="s">
        <v>121</v>
      </c>
      <c r="N80" s="4" t="s">
        <v>119</v>
      </c>
      <c r="O80" s="4" t="s">
        <v>6</v>
      </c>
      <c r="P80" s="4" t="s">
        <v>55</v>
      </c>
      <c r="Q80" s="8"/>
      <c r="R80" s="8"/>
      <c r="T80" s="4" t="s">
        <v>141</v>
      </c>
      <c r="U80" s="4" t="s">
        <v>134</v>
      </c>
      <c r="W80" s="5">
        <f t="shared" si="12"/>
        <v>6</v>
      </c>
      <c r="X80" s="5">
        <f t="shared" si="13"/>
        <v>1</v>
      </c>
      <c r="Z80" s="3">
        <f t="shared" si="11"/>
        <v>0</v>
      </c>
      <c r="AA80" s="3">
        <f t="shared" si="11"/>
        <v>0</v>
      </c>
      <c r="AB80" s="3">
        <f t="shared" si="11"/>
        <v>0</v>
      </c>
      <c r="AC80" s="3">
        <f t="shared" si="11"/>
        <v>1</v>
      </c>
      <c r="AD80" s="3">
        <f t="shared" si="11"/>
        <v>1</v>
      </c>
      <c r="AE80" s="3">
        <f t="shared" si="11"/>
        <v>0</v>
      </c>
      <c r="AF80" s="3">
        <f t="shared" si="11"/>
        <v>0</v>
      </c>
      <c r="AG80" s="3">
        <f t="shared" si="11"/>
        <v>0</v>
      </c>
      <c r="AH80" s="3">
        <f t="shared" si="11"/>
        <v>0</v>
      </c>
      <c r="AI80" s="3">
        <f t="shared" si="11"/>
        <v>1</v>
      </c>
      <c r="AJ80" s="3">
        <f t="shared" si="11"/>
        <v>1</v>
      </c>
      <c r="AK80" s="3">
        <f t="shared" si="11"/>
        <v>1</v>
      </c>
      <c r="AL80" s="3">
        <f t="shared" si="11"/>
        <v>0</v>
      </c>
      <c r="AM80" s="3">
        <f t="shared" si="11"/>
        <v>1</v>
      </c>
      <c r="AN80" s="7"/>
      <c r="AO80" s="7"/>
      <c r="AQ80" s="3">
        <f t="shared" si="14"/>
        <v>1</v>
      </c>
      <c r="AR80" s="3">
        <f t="shared" si="14"/>
        <v>0</v>
      </c>
    </row>
    <row r="81" spans="2:44" x14ac:dyDescent="0.25">
      <c r="B81" s="9" t="s">
        <v>113</v>
      </c>
      <c r="C81" s="4" t="s">
        <v>124</v>
      </c>
      <c r="D81" s="4" t="s">
        <v>123</v>
      </c>
      <c r="E81" s="4" t="s">
        <v>130</v>
      </c>
      <c r="F81" s="4" t="s">
        <v>135</v>
      </c>
      <c r="G81" s="4" t="s">
        <v>12</v>
      </c>
      <c r="H81" s="4" t="s">
        <v>137</v>
      </c>
      <c r="I81" s="4" t="s">
        <v>134</v>
      </c>
      <c r="J81" s="4" t="s">
        <v>120</v>
      </c>
      <c r="K81" s="4" t="s">
        <v>133</v>
      </c>
      <c r="L81" s="4" t="s">
        <v>141</v>
      </c>
      <c r="M81" s="4" t="s">
        <v>121</v>
      </c>
      <c r="N81" s="4" t="s">
        <v>119</v>
      </c>
      <c r="O81" s="4" t="s">
        <v>118</v>
      </c>
      <c r="P81" s="4" t="s">
        <v>62</v>
      </c>
      <c r="Q81" s="8"/>
      <c r="R81" s="8"/>
      <c r="T81" s="4" t="s">
        <v>130</v>
      </c>
      <c r="U81" s="4" t="s">
        <v>133</v>
      </c>
      <c r="W81" s="5">
        <f t="shared" si="12"/>
        <v>9</v>
      </c>
      <c r="X81" s="5">
        <f t="shared" si="13"/>
        <v>0</v>
      </c>
      <c r="Z81" s="3">
        <f t="shared" si="11"/>
        <v>1</v>
      </c>
      <c r="AA81" s="3">
        <f t="shared" si="11"/>
        <v>1</v>
      </c>
      <c r="AB81" s="3">
        <f t="shared" si="11"/>
        <v>0</v>
      </c>
      <c r="AC81" s="3">
        <f t="shared" si="11"/>
        <v>1</v>
      </c>
      <c r="AD81" s="3">
        <f t="shared" si="11"/>
        <v>1</v>
      </c>
      <c r="AE81" s="3">
        <f t="shared" si="11"/>
        <v>0</v>
      </c>
      <c r="AF81" s="3">
        <f t="shared" si="11"/>
        <v>0</v>
      </c>
      <c r="AG81" s="3">
        <f t="shared" si="11"/>
        <v>1</v>
      </c>
      <c r="AH81" s="3">
        <f t="shared" si="11"/>
        <v>0</v>
      </c>
      <c r="AI81" s="3">
        <f t="shared" si="11"/>
        <v>1</v>
      </c>
      <c r="AJ81" s="3">
        <f t="shared" si="11"/>
        <v>1</v>
      </c>
      <c r="AK81" s="3">
        <f t="shared" si="11"/>
        <v>1</v>
      </c>
      <c r="AL81" s="3">
        <f t="shared" si="11"/>
        <v>1</v>
      </c>
      <c r="AM81" s="3">
        <f t="shared" si="11"/>
        <v>0</v>
      </c>
      <c r="AN81" s="7"/>
      <c r="AO81" s="7"/>
      <c r="AQ81" s="3">
        <f t="shared" si="14"/>
        <v>0</v>
      </c>
      <c r="AR81" s="3">
        <f t="shared" si="14"/>
        <v>0</v>
      </c>
    </row>
    <row r="82" spans="2:44" x14ac:dyDescent="0.25">
      <c r="B82" s="9" t="s">
        <v>114</v>
      </c>
      <c r="C82" s="4" t="s">
        <v>129</v>
      </c>
      <c r="D82" s="4" t="s">
        <v>123</v>
      </c>
      <c r="E82" s="4" t="s">
        <v>130</v>
      </c>
      <c r="F82" s="4" t="s">
        <v>7</v>
      </c>
      <c r="G82" s="4" t="s">
        <v>132</v>
      </c>
      <c r="H82" s="4" t="s">
        <v>137</v>
      </c>
      <c r="I82" s="4" t="s">
        <v>134</v>
      </c>
      <c r="J82" s="4" t="s">
        <v>122</v>
      </c>
      <c r="K82" s="4" t="s">
        <v>133</v>
      </c>
      <c r="L82" s="4" t="s">
        <v>141</v>
      </c>
      <c r="M82" s="4" t="s">
        <v>121</v>
      </c>
      <c r="N82" s="4" t="s">
        <v>119</v>
      </c>
      <c r="O82" s="4" t="s">
        <v>118</v>
      </c>
      <c r="P82" s="4" t="s">
        <v>55</v>
      </c>
      <c r="Q82" s="8"/>
      <c r="R82" s="8"/>
      <c r="T82" s="4" t="s">
        <v>141</v>
      </c>
      <c r="U82" s="4" t="s">
        <v>119</v>
      </c>
      <c r="W82" s="5">
        <f t="shared" si="12"/>
        <v>6</v>
      </c>
      <c r="X82" s="5">
        <f t="shared" si="13"/>
        <v>2</v>
      </c>
      <c r="Z82" s="3">
        <f t="shared" si="11"/>
        <v>0</v>
      </c>
      <c r="AA82" s="3">
        <f t="shared" si="11"/>
        <v>1</v>
      </c>
      <c r="AB82" s="3">
        <f t="shared" si="11"/>
        <v>0</v>
      </c>
      <c r="AC82" s="3">
        <f t="shared" si="11"/>
        <v>0</v>
      </c>
      <c r="AD82" s="3">
        <f t="shared" si="11"/>
        <v>0</v>
      </c>
      <c r="AE82" s="3">
        <f t="shared" si="11"/>
        <v>0</v>
      </c>
      <c r="AF82" s="3">
        <f t="shared" si="11"/>
        <v>0</v>
      </c>
      <c r="AG82" s="3">
        <f t="shared" si="11"/>
        <v>0</v>
      </c>
      <c r="AH82" s="3">
        <f t="shared" si="11"/>
        <v>0</v>
      </c>
      <c r="AI82" s="3">
        <f t="shared" si="11"/>
        <v>1</v>
      </c>
      <c r="AJ82" s="3">
        <f t="shared" si="11"/>
        <v>1</v>
      </c>
      <c r="AK82" s="3">
        <f t="shared" si="11"/>
        <v>1</v>
      </c>
      <c r="AL82" s="3">
        <f t="shared" si="11"/>
        <v>1</v>
      </c>
      <c r="AM82" s="3">
        <f t="shared" si="11"/>
        <v>1</v>
      </c>
      <c r="AN82" s="7"/>
      <c r="AO82" s="7"/>
      <c r="AQ82" s="3">
        <f t="shared" si="14"/>
        <v>1</v>
      </c>
      <c r="AR82" s="3">
        <f t="shared" si="14"/>
        <v>1</v>
      </c>
    </row>
    <row r="83" spans="2:44" x14ac:dyDescent="0.25">
      <c r="B83" s="9" t="s">
        <v>115</v>
      </c>
      <c r="C83" s="4" t="s">
        <v>124</v>
      </c>
      <c r="D83" s="4" t="s">
        <v>136</v>
      </c>
      <c r="E83" s="4" t="s">
        <v>130</v>
      </c>
      <c r="F83" s="4" t="s">
        <v>135</v>
      </c>
      <c r="G83" s="4" t="s">
        <v>12</v>
      </c>
      <c r="H83" s="4" t="s">
        <v>137</v>
      </c>
      <c r="I83" s="4" t="s">
        <v>134</v>
      </c>
      <c r="J83" s="4" t="s">
        <v>122</v>
      </c>
      <c r="K83" s="4" t="s">
        <v>133</v>
      </c>
      <c r="L83" s="4" t="s">
        <v>141</v>
      </c>
      <c r="M83" s="4" t="s">
        <v>121</v>
      </c>
      <c r="N83" s="4" t="s">
        <v>127</v>
      </c>
      <c r="O83" s="4" t="s">
        <v>6</v>
      </c>
      <c r="P83" s="4" t="s">
        <v>55</v>
      </c>
      <c r="Q83" s="8"/>
      <c r="R83" s="8"/>
      <c r="T83" s="4" t="s">
        <v>141</v>
      </c>
      <c r="U83" s="4" t="s">
        <v>133</v>
      </c>
      <c r="W83" s="5">
        <f t="shared" si="12"/>
        <v>6</v>
      </c>
      <c r="X83" s="5">
        <f t="shared" si="13"/>
        <v>1</v>
      </c>
      <c r="Z83" s="3">
        <f t="shared" si="11"/>
        <v>1</v>
      </c>
      <c r="AA83" s="3">
        <f t="shared" si="11"/>
        <v>0</v>
      </c>
      <c r="AB83" s="3">
        <f t="shared" si="11"/>
        <v>0</v>
      </c>
      <c r="AC83" s="3">
        <f t="shared" si="11"/>
        <v>1</v>
      </c>
      <c r="AD83" s="3">
        <f t="shared" si="11"/>
        <v>1</v>
      </c>
      <c r="AE83" s="3">
        <f t="shared" si="11"/>
        <v>0</v>
      </c>
      <c r="AF83" s="3">
        <f t="shared" si="11"/>
        <v>0</v>
      </c>
      <c r="AG83" s="3">
        <f t="shared" si="11"/>
        <v>0</v>
      </c>
      <c r="AH83" s="3">
        <f t="shared" si="11"/>
        <v>0</v>
      </c>
      <c r="AI83" s="3">
        <f t="shared" si="11"/>
        <v>1</v>
      </c>
      <c r="AJ83" s="3">
        <f t="shared" si="11"/>
        <v>1</v>
      </c>
      <c r="AK83" s="3">
        <f t="shared" si="11"/>
        <v>0</v>
      </c>
      <c r="AL83" s="3">
        <f t="shared" si="11"/>
        <v>0</v>
      </c>
      <c r="AM83" s="3">
        <f t="shared" si="11"/>
        <v>1</v>
      </c>
      <c r="AN83" s="7"/>
      <c r="AO83" s="7"/>
      <c r="AQ83" s="3">
        <f t="shared" si="14"/>
        <v>1</v>
      </c>
      <c r="AR83" s="3">
        <f t="shared" si="14"/>
        <v>0</v>
      </c>
    </row>
    <row r="84" spans="2:44" x14ac:dyDescent="0.25">
      <c r="B84" s="9" t="s">
        <v>165</v>
      </c>
      <c r="C84" s="8" t="s">
        <v>163</v>
      </c>
      <c r="D84" s="4" t="s">
        <v>123</v>
      </c>
      <c r="E84" s="4" t="s">
        <v>130</v>
      </c>
      <c r="F84" s="4" t="s">
        <v>135</v>
      </c>
      <c r="G84" s="4" t="s">
        <v>12</v>
      </c>
      <c r="H84" s="4" t="s">
        <v>137</v>
      </c>
      <c r="I84" s="4" t="s">
        <v>134</v>
      </c>
      <c r="J84" s="4" t="s">
        <v>120</v>
      </c>
      <c r="K84" s="4" t="s">
        <v>133</v>
      </c>
      <c r="L84" s="4" t="s">
        <v>141</v>
      </c>
      <c r="M84" s="4" t="s">
        <v>11</v>
      </c>
      <c r="N84" s="4" t="s">
        <v>119</v>
      </c>
      <c r="O84" s="4" t="s">
        <v>6</v>
      </c>
      <c r="P84" s="4" t="s">
        <v>55</v>
      </c>
      <c r="Q84" s="8"/>
      <c r="R84" s="8"/>
      <c r="T84" s="4" t="s">
        <v>141</v>
      </c>
      <c r="U84" s="4" t="s">
        <v>129</v>
      </c>
      <c r="W84" s="5">
        <f t="shared" si="12"/>
        <v>7</v>
      </c>
      <c r="X84" s="5">
        <f t="shared" si="13"/>
        <v>1</v>
      </c>
      <c r="Z84" s="7">
        <v>0</v>
      </c>
      <c r="AA84" s="3">
        <f t="shared" si="11"/>
        <v>1</v>
      </c>
      <c r="AB84" s="3">
        <f t="shared" si="11"/>
        <v>0</v>
      </c>
      <c r="AC84" s="3">
        <f t="shared" si="11"/>
        <v>1</v>
      </c>
      <c r="AD84" s="3">
        <f t="shared" si="11"/>
        <v>1</v>
      </c>
      <c r="AE84" s="3">
        <f t="shared" si="11"/>
        <v>0</v>
      </c>
      <c r="AF84" s="3">
        <f t="shared" si="11"/>
        <v>0</v>
      </c>
      <c r="AG84" s="3">
        <f t="shared" si="11"/>
        <v>1</v>
      </c>
      <c r="AH84" s="3">
        <f t="shared" si="11"/>
        <v>0</v>
      </c>
      <c r="AI84" s="3">
        <f t="shared" si="11"/>
        <v>1</v>
      </c>
      <c r="AJ84" s="3">
        <f t="shared" si="11"/>
        <v>0</v>
      </c>
      <c r="AK84" s="3">
        <f t="shared" si="11"/>
        <v>1</v>
      </c>
      <c r="AL84" s="3">
        <f t="shared" si="11"/>
        <v>0</v>
      </c>
      <c r="AM84" s="3">
        <f t="shared" si="11"/>
        <v>1</v>
      </c>
      <c r="AN84" s="7"/>
      <c r="AO84" s="7"/>
      <c r="AQ84" s="3">
        <f t="shared" si="14"/>
        <v>1</v>
      </c>
      <c r="AR84" s="3">
        <f t="shared" si="14"/>
        <v>0</v>
      </c>
    </row>
    <row r="85" spans="2:44" x14ac:dyDescent="0.25">
      <c r="B85" s="9" t="s">
        <v>116</v>
      </c>
      <c r="C85" s="4" t="s">
        <v>129</v>
      </c>
      <c r="D85" s="4" t="s">
        <v>123</v>
      </c>
      <c r="E85" s="4" t="s">
        <v>130</v>
      </c>
      <c r="F85" s="4" t="s">
        <v>135</v>
      </c>
      <c r="G85" s="4" t="s">
        <v>12</v>
      </c>
      <c r="H85" s="4" t="s">
        <v>137</v>
      </c>
      <c r="I85" s="4" t="s">
        <v>134</v>
      </c>
      <c r="J85" s="4" t="s">
        <v>120</v>
      </c>
      <c r="K85" s="4" t="s">
        <v>133</v>
      </c>
      <c r="L85" s="4" t="s">
        <v>141</v>
      </c>
      <c r="M85" s="4" t="s">
        <v>11</v>
      </c>
      <c r="N85" s="4" t="s">
        <v>119</v>
      </c>
      <c r="O85" s="4" t="s">
        <v>118</v>
      </c>
      <c r="P85" s="4" t="s">
        <v>55</v>
      </c>
      <c r="Q85" s="8"/>
      <c r="R85" s="8"/>
      <c r="T85" s="4" t="s">
        <v>133</v>
      </c>
      <c r="U85" s="4" t="s">
        <v>212</v>
      </c>
      <c r="W85" s="5">
        <f t="shared" si="12"/>
        <v>8</v>
      </c>
      <c r="X85" s="5">
        <f t="shared" si="13"/>
        <v>1</v>
      </c>
      <c r="Z85" s="3">
        <f t="shared" si="11"/>
        <v>0</v>
      </c>
      <c r="AA85" s="3">
        <f t="shared" si="11"/>
        <v>1</v>
      </c>
      <c r="AB85" s="3">
        <f t="shared" si="11"/>
        <v>0</v>
      </c>
      <c r="AC85" s="3">
        <f t="shared" si="11"/>
        <v>1</v>
      </c>
      <c r="AD85" s="3">
        <f t="shared" si="11"/>
        <v>1</v>
      </c>
      <c r="AE85" s="3">
        <f t="shared" si="11"/>
        <v>0</v>
      </c>
      <c r="AF85" s="3">
        <f t="shared" si="11"/>
        <v>0</v>
      </c>
      <c r="AG85" s="3">
        <f t="shared" si="11"/>
        <v>1</v>
      </c>
      <c r="AH85" s="3">
        <f t="shared" si="11"/>
        <v>0</v>
      </c>
      <c r="AI85" s="3">
        <f t="shared" si="11"/>
        <v>1</v>
      </c>
      <c r="AJ85" s="3">
        <f t="shared" si="11"/>
        <v>0</v>
      </c>
      <c r="AK85" s="3">
        <f t="shared" si="11"/>
        <v>1</v>
      </c>
      <c r="AL85" s="3">
        <f t="shared" si="11"/>
        <v>1</v>
      </c>
      <c r="AM85" s="3">
        <f t="shared" si="11"/>
        <v>1</v>
      </c>
      <c r="AN85" s="7"/>
      <c r="AO85" s="7"/>
      <c r="AQ85" s="3">
        <f t="shared" si="14"/>
        <v>0</v>
      </c>
      <c r="AR85" s="3">
        <f t="shared" si="14"/>
        <v>1</v>
      </c>
    </row>
    <row r="86" spans="2:44" x14ac:dyDescent="0.25">
      <c r="B86" s="9" t="s">
        <v>117</v>
      </c>
      <c r="C86" s="8" t="s">
        <v>163</v>
      </c>
      <c r="D86" s="4" t="s">
        <v>123</v>
      </c>
      <c r="E86" s="4" t="s">
        <v>130</v>
      </c>
      <c r="F86" s="4" t="s">
        <v>135</v>
      </c>
      <c r="G86" s="4" t="s">
        <v>132</v>
      </c>
      <c r="H86" s="4" t="s">
        <v>137</v>
      </c>
      <c r="I86" s="4" t="s">
        <v>134</v>
      </c>
      <c r="J86" s="4" t="s">
        <v>120</v>
      </c>
      <c r="K86" s="4" t="s">
        <v>133</v>
      </c>
      <c r="L86" s="4" t="s">
        <v>141</v>
      </c>
      <c r="M86" s="4" t="s">
        <v>121</v>
      </c>
      <c r="N86" s="4" t="s">
        <v>127</v>
      </c>
      <c r="O86" s="4" t="s">
        <v>118</v>
      </c>
      <c r="P86" s="4" t="s">
        <v>62</v>
      </c>
      <c r="Q86" s="8"/>
      <c r="R86" s="8"/>
      <c r="T86" s="4" t="s">
        <v>62</v>
      </c>
      <c r="U86" s="4" t="s">
        <v>134</v>
      </c>
      <c r="W86" s="5">
        <f t="shared" si="12"/>
        <v>6</v>
      </c>
      <c r="X86" s="5">
        <f t="shared" si="13"/>
        <v>0</v>
      </c>
      <c r="Z86" s="7">
        <v>0</v>
      </c>
      <c r="AA86" s="3">
        <f t="shared" si="11"/>
        <v>1</v>
      </c>
      <c r="AB86" s="3">
        <f t="shared" si="11"/>
        <v>0</v>
      </c>
      <c r="AC86" s="3">
        <f t="shared" si="11"/>
        <v>1</v>
      </c>
      <c r="AD86" s="3">
        <f t="shared" si="11"/>
        <v>0</v>
      </c>
      <c r="AE86" s="3">
        <f t="shared" si="11"/>
        <v>0</v>
      </c>
      <c r="AF86" s="3">
        <f t="shared" si="11"/>
        <v>0</v>
      </c>
      <c r="AG86" s="3">
        <f t="shared" si="11"/>
        <v>1</v>
      </c>
      <c r="AH86" s="3">
        <f t="shared" si="11"/>
        <v>0</v>
      </c>
      <c r="AI86" s="3">
        <f t="shared" si="11"/>
        <v>1</v>
      </c>
      <c r="AJ86" s="3">
        <f t="shared" si="11"/>
        <v>1</v>
      </c>
      <c r="AK86" s="3">
        <f t="shared" si="11"/>
        <v>0</v>
      </c>
      <c r="AL86" s="3">
        <f t="shared" si="11"/>
        <v>1</v>
      </c>
      <c r="AM86" s="3">
        <f t="shared" si="11"/>
        <v>0</v>
      </c>
      <c r="AN86" s="7"/>
      <c r="AO86" s="7"/>
      <c r="AQ86" s="3">
        <f t="shared" si="14"/>
        <v>0</v>
      </c>
      <c r="AR86" s="3">
        <f t="shared" si="14"/>
        <v>0</v>
      </c>
    </row>
    <row r="87" spans="2:44" x14ac:dyDescent="0.25">
      <c r="B87" s="9" t="s">
        <v>148</v>
      </c>
      <c r="C87" s="4" t="s">
        <v>129</v>
      </c>
      <c r="D87" s="4" t="s">
        <v>123</v>
      </c>
      <c r="E87" s="4" t="s">
        <v>130</v>
      </c>
      <c r="F87" s="4" t="s">
        <v>135</v>
      </c>
      <c r="G87" s="4" t="s">
        <v>12</v>
      </c>
      <c r="H87" s="4" t="s">
        <v>137</v>
      </c>
      <c r="I87" s="4" t="s">
        <v>134</v>
      </c>
      <c r="J87" s="4" t="s">
        <v>120</v>
      </c>
      <c r="K87" s="4" t="s">
        <v>133</v>
      </c>
      <c r="L87" s="4" t="s">
        <v>141</v>
      </c>
      <c r="M87" s="4" t="s">
        <v>121</v>
      </c>
      <c r="N87" s="4" t="s">
        <v>119</v>
      </c>
      <c r="O87" s="4" t="s">
        <v>6</v>
      </c>
      <c r="P87" s="4" t="s">
        <v>55</v>
      </c>
      <c r="Q87" s="8"/>
      <c r="R87" s="8"/>
      <c r="T87" s="4" t="s">
        <v>133</v>
      </c>
      <c r="U87" s="4" t="s">
        <v>212</v>
      </c>
      <c r="W87" s="5">
        <f t="shared" si="12"/>
        <v>8</v>
      </c>
      <c r="X87" s="5">
        <f t="shared" si="13"/>
        <v>1</v>
      </c>
      <c r="Z87" s="3">
        <f t="shared" si="11"/>
        <v>0</v>
      </c>
      <c r="AA87" s="3">
        <f t="shared" si="11"/>
        <v>1</v>
      </c>
      <c r="AB87" s="3">
        <f t="shared" si="11"/>
        <v>0</v>
      </c>
      <c r="AC87" s="3">
        <f t="shared" si="11"/>
        <v>1</v>
      </c>
      <c r="AD87" s="3">
        <f t="shared" si="11"/>
        <v>1</v>
      </c>
      <c r="AE87" s="3">
        <f t="shared" si="11"/>
        <v>0</v>
      </c>
      <c r="AF87" s="3">
        <f t="shared" si="11"/>
        <v>0</v>
      </c>
      <c r="AG87" s="3">
        <f t="shared" si="11"/>
        <v>1</v>
      </c>
      <c r="AH87" s="3">
        <f t="shared" si="11"/>
        <v>0</v>
      </c>
      <c r="AI87" s="3">
        <f t="shared" si="11"/>
        <v>1</v>
      </c>
      <c r="AJ87" s="3">
        <f t="shared" si="11"/>
        <v>1</v>
      </c>
      <c r="AK87" s="3">
        <f t="shared" si="11"/>
        <v>1</v>
      </c>
      <c r="AL87" s="3">
        <f t="shared" si="11"/>
        <v>0</v>
      </c>
      <c r="AM87" s="3">
        <f t="shared" si="11"/>
        <v>1</v>
      </c>
      <c r="AN87" s="7"/>
      <c r="AO87" s="7"/>
      <c r="AQ87" s="3">
        <f t="shared" si="14"/>
        <v>0</v>
      </c>
      <c r="AR87" s="3">
        <f t="shared" si="14"/>
        <v>1</v>
      </c>
    </row>
    <row r="88" spans="2:44" s="2" customFormat="1" x14ac:dyDescent="0.25">
      <c r="B88" s="40" t="s">
        <v>170</v>
      </c>
      <c r="C88" s="7" t="s">
        <v>164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W88" s="43" t="s">
        <v>189</v>
      </c>
      <c r="X88" s="7">
        <v>0</v>
      </c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</row>
  </sheetData>
  <conditionalFormatting sqref="C4">
    <cfRule type="cellIs" dxfId="67" priority="16" operator="notEqual">
      <formula>$C$2</formula>
    </cfRule>
  </conditionalFormatting>
  <conditionalFormatting sqref="C11:C87">
    <cfRule type="cellIs" dxfId="66" priority="34" operator="notEqual">
      <formula>$C$2</formula>
    </cfRule>
  </conditionalFormatting>
  <conditionalFormatting sqref="D4">
    <cfRule type="cellIs" dxfId="65" priority="15" operator="notEqual">
      <formula>$D$2</formula>
    </cfRule>
  </conditionalFormatting>
  <conditionalFormatting sqref="D11:D87">
    <cfRule type="cellIs" dxfId="64" priority="33" operator="notEqual">
      <formula>$D$2</formula>
    </cfRule>
  </conditionalFormatting>
  <conditionalFormatting sqref="E4">
    <cfRule type="cellIs" dxfId="63" priority="14" operator="notEqual">
      <formula>$E$2</formula>
    </cfRule>
  </conditionalFormatting>
  <conditionalFormatting sqref="E11:E87">
    <cfRule type="cellIs" dxfId="62" priority="32" operator="notEqual">
      <formula>$E$2</formula>
    </cfRule>
  </conditionalFormatting>
  <conditionalFormatting sqref="F4">
    <cfRule type="cellIs" dxfId="61" priority="13" operator="notEqual">
      <formula>$F$2</formula>
    </cfRule>
  </conditionalFormatting>
  <conditionalFormatting sqref="F11:F87">
    <cfRule type="cellIs" dxfId="60" priority="31" operator="notEqual">
      <formula>$F$2</formula>
    </cfRule>
  </conditionalFormatting>
  <conditionalFormatting sqref="G4">
    <cfRule type="cellIs" dxfId="59" priority="12" operator="notEqual">
      <formula>$G$2</formula>
    </cfRule>
  </conditionalFormatting>
  <conditionalFormatting sqref="G11:G87">
    <cfRule type="cellIs" dxfId="58" priority="30" operator="notEqual">
      <formula>$G$2</formula>
    </cfRule>
  </conditionalFormatting>
  <conditionalFormatting sqref="H4">
    <cfRule type="cellIs" dxfId="57" priority="11" operator="notEqual">
      <formula>$H$2</formula>
    </cfRule>
  </conditionalFormatting>
  <conditionalFormatting sqref="H11:H87">
    <cfRule type="cellIs" dxfId="56" priority="29" operator="notEqual">
      <formula>$H$2</formula>
    </cfRule>
  </conditionalFormatting>
  <conditionalFormatting sqref="I4">
    <cfRule type="cellIs" dxfId="55" priority="10" operator="notEqual">
      <formula>$I$2</formula>
    </cfRule>
  </conditionalFormatting>
  <conditionalFormatting sqref="I11:I87">
    <cfRule type="cellIs" dxfId="54" priority="28" operator="notEqual">
      <formula>$I$2</formula>
    </cfRule>
  </conditionalFormatting>
  <conditionalFormatting sqref="J4">
    <cfRule type="cellIs" dxfId="53" priority="9" operator="notEqual">
      <formula>$J$2</formula>
    </cfRule>
  </conditionalFormatting>
  <conditionalFormatting sqref="J11:J87">
    <cfRule type="cellIs" dxfId="52" priority="27" operator="notEqual">
      <formula>$J$2</formula>
    </cfRule>
  </conditionalFormatting>
  <conditionalFormatting sqref="K4">
    <cfRule type="cellIs" dxfId="51" priority="8" operator="notEqual">
      <formula>$K$2</formula>
    </cfRule>
  </conditionalFormatting>
  <conditionalFormatting sqref="K11:K87">
    <cfRule type="cellIs" dxfId="50" priority="26" operator="notEqual">
      <formula>$K$2</formula>
    </cfRule>
  </conditionalFormatting>
  <conditionalFormatting sqref="L4">
    <cfRule type="cellIs" dxfId="49" priority="7" operator="notEqual">
      <formula>$L$2</formula>
    </cfRule>
  </conditionalFormatting>
  <conditionalFormatting sqref="L11:L87">
    <cfRule type="cellIs" dxfId="48" priority="25" operator="notEqual">
      <formula>$L$2</formula>
    </cfRule>
  </conditionalFormatting>
  <conditionalFormatting sqref="M4">
    <cfRule type="cellIs" dxfId="47" priority="6" operator="notEqual">
      <formula>$M$2</formula>
    </cfRule>
  </conditionalFormatting>
  <conditionalFormatting sqref="M11:M87">
    <cfRule type="cellIs" dxfId="46" priority="24" operator="notEqual">
      <formula>$M$2</formula>
    </cfRule>
  </conditionalFormatting>
  <conditionalFormatting sqref="N4">
    <cfRule type="cellIs" dxfId="45" priority="5" operator="notEqual">
      <formula>$N$2</formula>
    </cfRule>
  </conditionalFormatting>
  <conditionalFormatting sqref="N11:N87">
    <cfRule type="cellIs" dxfId="44" priority="23" operator="notEqual">
      <formula>$N$2</formula>
    </cfRule>
  </conditionalFormatting>
  <conditionalFormatting sqref="O4">
    <cfRule type="cellIs" dxfId="43" priority="4" operator="notEqual">
      <formula>$O$2</formula>
    </cfRule>
  </conditionalFormatting>
  <conditionalFormatting sqref="O11:O87">
    <cfRule type="cellIs" dxfId="42" priority="22" operator="notEqual">
      <formula>$O$2</formula>
    </cfRule>
  </conditionalFormatting>
  <conditionalFormatting sqref="P4">
    <cfRule type="cellIs" dxfId="41" priority="3" operator="notEqual">
      <formula>$P$2</formula>
    </cfRule>
  </conditionalFormatting>
  <conditionalFormatting sqref="P11:P87">
    <cfRule type="cellIs" dxfId="40" priority="21" operator="notEqual">
      <formula>$P$2</formula>
    </cfRule>
  </conditionalFormatting>
  <conditionalFormatting sqref="Q4">
    <cfRule type="cellIs" dxfId="39" priority="2" operator="notEqual">
      <formula>$Q$2</formula>
    </cfRule>
  </conditionalFormatting>
  <conditionalFormatting sqref="Q11:Q87">
    <cfRule type="cellIs" dxfId="38" priority="20" operator="notEqual">
      <formula>$Q$2</formula>
    </cfRule>
  </conditionalFormatting>
  <conditionalFormatting sqref="R4">
    <cfRule type="cellIs" dxfId="37" priority="1" operator="notEqual">
      <formula>$R$2</formula>
    </cfRule>
  </conditionalFormatting>
  <conditionalFormatting sqref="R11:R87">
    <cfRule type="cellIs" dxfId="36" priority="19" operator="notEqual">
      <formula>$R$2</formula>
    </cfRule>
  </conditionalFormatting>
  <conditionalFormatting sqref="T4:U5">
    <cfRule type="expression" dxfId="35" priority="18">
      <formula>COUNTIF($C$2:$R$2, T4:T5) = 0</formula>
    </cfRule>
  </conditionalFormatting>
  <conditionalFormatting sqref="T11:U87">
    <cfRule type="expression" dxfId="34" priority="41">
      <formula>COUNTIF($C$2:$R$2, T11:T87) = 0</formula>
    </cfRule>
  </conditionalFormatting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A6418-6543-4972-882D-576394BE0926}">
  <dimension ref="B1:AR101"/>
  <sheetViews>
    <sheetView workbookViewId="0">
      <selection activeCell="B3" sqref="B3"/>
    </sheetView>
  </sheetViews>
  <sheetFormatPr defaultRowHeight="15" x14ac:dyDescent="0.25"/>
  <cols>
    <col min="1" max="1" width="1.7109375" customWidth="1"/>
    <col min="2" max="2" width="22.7109375" style="6" customWidth="1"/>
    <col min="3" max="3" width="8.140625" style="3" bestFit="1" customWidth="1"/>
    <col min="4" max="5" width="9.140625" style="3"/>
    <col min="6" max="6" width="12.7109375" style="3" bestFit="1" customWidth="1"/>
    <col min="7" max="18" width="9.140625" style="3"/>
    <col min="19" max="19" width="1.7109375" style="3" customWidth="1"/>
    <col min="20" max="21" width="10.42578125" style="3" bestFit="1" customWidth="1"/>
    <col min="22" max="22" width="1.7109375" style="3" customWidth="1"/>
    <col min="23" max="23" width="7.42578125" style="3" bestFit="1" customWidth="1"/>
    <col min="24" max="24" width="5.85546875" style="3" bestFit="1" customWidth="1"/>
    <col min="25" max="25" width="1.7109375" style="3" customWidth="1"/>
    <col min="26" max="41" width="2" style="3" bestFit="1" customWidth="1"/>
    <col min="42" max="42" width="1.7109375" style="3" customWidth="1"/>
    <col min="43" max="44" width="2" bestFit="1" customWidth="1"/>
  </cols>
  <sheetData>
    <row r="1" spans="2:44" ht="15.75" thickBot="1" x14ac:dyDescent="0.3"/>
    <row r="2" spans="2:44" ht="15.75" thickBot="1" x14ac:dyDescent="0.3">
      <c r="B2" s="34" t="s">
        <v>213</v>
      </c>
      <c r="C2" s="33" t="s">
        <v>2</v>
      </c>
      <c r="D2" s="31" t="s">
        <v>2</v>
      </c>
      <c r="E2" s="31" t="s">
        <v>2</v>
      </c>
      <c r="F2" s="31" t="s">
        <v>2</v>
      </c>
      <c r="G2" s="31" t="s">
        <v>2</v>
      </c>
      <c r="H2" s="31" t="s">
        <v>2</v>
      </c>
      <c r="I2" s="31" t="s">
        <v>2</v>
      </c>
      <c r="J2" s="31" t="s">
        <v>2</v>
      </c>
      <c r="K2" s="31" t="s">
        <v>2</v>
      </c>
      <c r="L2" s="31" t="s">
        <v>2</v>
      </c>
      <c r="M2" s="31" t="s">
        <v>2</v>
      </c>
      <c r="N2" s="31" t="s">
        <v>2</v>
      </c>
      <c r="O2" s="31" t="s">
        <v>2</v>
      </c>
      <c r="P2" s="31" t="s">
        <v>2</v>
      </c>
      <c r="Q2" s="31" t="s">
        <v>2</v>
      </c>
      <c r="R2" s="32" t="s">
        <v>2</v>
      </c>
    </row>
    <row r="3" spans="2:44" x14ac:dyDescent="0.25">
      <c r="G3" s="35"/>
      <c r="T3" s="5" t="s">
        <v>5</v>
      </c>
      <c r="U3" s="5" t="s">
        <v>5</v>
      </c>
      <c r="W3" s="5" t="s">
        <v>3</v>
      </c>
      <c r="X3" s="5" t="s">
        <v>4</v>
      </c>
      <c r="Y3" s="5"/>
    </row>
    <row r="4" spans="2:44" x14ac:dyDescent="0.25">
      <c r="B4" s="9" t="s">
        <v>64</v>
      </c>
      <c r="C4" s="4" t="str" cm="1">
        <f t="array" ref="C4">_xlfn.IFS(C7&gt;C8, C5, C7&lt;C8, C6, C7=C8, "EVEN")</f>
        <v>EVEN</v>
      </c>
      <c r="D4" s="4" t="str" cm="1">
        <f t="array" ref="D4">_xlfn.IFS(D7&gt;D8, D5, D7&lt;D8, D6, D7=D8, "EVEN")</f>
        <v>EVEN</v>
      </c>
      <c r="E4" s="4" t="str" cm="1">
        <f t="array" ref="E4">_xlfn.IFS(E7&gt;E8, E5, E7&lt;E8, E6, E7=E8, "EVEN")</f>
        <v>EVEN</v>
      </c>
      <c r="F4" s="4" t="str" cm="1">
        <f t="array" ref="F4">_xlfn.IFS(F7&gt;F8, F5, F7&lt;F8, F6, F7=F8, "EVEN")</f>
        <v>EVEN</v>
      </c>
      <c r="G4" s="4" t="str" cm="1">
        <f t="array" ref="G4">_xlfn.IFS(G7&gt;G8, G5, G7&lt;G8, G6, G7=G8, "EVEN")</f>
        <v>EVEN</v>
      </c>
      <c r="H4" s="4" t="str" cm="1">
        <f t="array" ref="H4">_xlfn.IFS(H7&gt;H8, H5, H7&lt;H8, H6, H7=H8, "EVEN")</f>
        <v>EVEN</v>
      </c>
      <c r="I4" s="4" t="str" cm="1">
        <f t="array" ref="I4">_xlfn.IFS(I7&gt;I8, I5, I7&lt;I8, I6, I7=I8, "EVEN")</f>
        <v>EVEN</v>
      </c>
      <c r="J4" s="4" t="str" cm="1">
        <f t="array" ref="J4">_xlfn.IFS(J7&gt;J8, J5, J7&lt;J8, J6, J7=J8, "EVEN")</f>
        <v>EVEN</v>
      </c>
      <c r="K4" s="4" t="str" cm="1">
        <f t="array" ref="K4">_xlfn.IFS(K7&gt;K8, K5, K7&lt;K8, K6, K7=K8, "EVEN")</f>
        <v>EVEN</v>
      </c>
      <c r="L4" s="4" t="str" cm="1">
        <f t="array" ref="L4">_xlfn.IFS(L7&gt;L8, L5, L7&lt;L8, L6, L7=L8, "EVEN")</f>
        <v>EVEN</v>
      </c>
      <c r="M4" s="4" t="str" cm="1">
        <f t="array" ref="M4">_xlfn.IFS(M7&gt;M8, M5, M7&lt;M8, M6, M7=M8, "EVEN")</f>
        <v>EVEN</v>
      </c>
      <c r="N4" s="4" t="str" cm="1">
        <f t="array" ref="N4">_xlfn.IFS(N7&gt;N8, N5, N7&lt;N8, N6, N7=N8, "EVEN")</f>
        <v>EVEN</v>
      </c>
      <c r="O4" s="4" t="str" cm="1">
        <f t="array" ref="O4">_xlfn.IFS(O7&gt;O8, O5, O7&lt;O8, O6, O7=O8, "EVEN")</f>
        <v>EVEN</v>
      </c>
      <c r="P4" s="4" t="str" cm="1">
        <f t="array" ref="P4">_xlfn.IFS(P7&gt;P8, P5, P7&lt;P8, P6, P7=P8, "EVEN")</f>
        <v>EVEN</v>
      </c>
      <c r="Q4" s="4" t="str" cm="1">
        <f t="array" ref="Q4">_xlfn.IFS(Q7&gt;Q8, Q5, Q7&lt;Q8, Q6, Q7=Q8, "EVEN")</f>
        <v>EVEN</v>
      </c>
      <c r="R4" s="4" t="str" cm="1">
        <f t="array" ref="R4">_xlfn.IFS(R7&gt;R8, R5, R7&lt;R8, R6, R7=R8, "EVEN")</f>
        <v>EVEN</v>
      </c>
      <c r="T4" s="4"/>
      <c r="U4" s="4"/>
      <c r="W4" s="5">
        <f>SUM(Z4:AO4)</f>
        <v>0</v>
      </c>
      <c r="X4" s="5">
        <f>SUM(AQ4:AR4)</f>
        <v>0</v>
      </c>
      <c r="Y4" s="5"/>
      <c r="Z4" s="3">
        <f>IF(C4=C$2,1,0)</f>
        <v>0</v>
      </c>
      <c r="AA4" s="3">
        <f>IF(D4=D$2,1,0)</f>
        <v>0</v>
      </c>
      <c r="AB4" s="3">
        <f t="shared" ref="AB4:AO5" si="0">IF(E4=E$2,1,0)</f>
        <v>0</v>
      </c>
      <c r="AC4" s="3">
        <f t="shared" si="0"/>
        <v>0</v>
      </c>
      <c r="AD4" s="3">
        <f t="shared" si="0"/>
        <v>0</v>
      </c>
      <c r="AE4" s="3">
        <f t="shared" si="0"/>
        <v>0</v>
      </c>
      <c r="AF4" s="3">
        <f t="shared" si="0"/>
        <v>0</v>
      </c>
      <c r="AG4" s="3">
        <f t="shared" si="0"/>
        <v>0</v>
      </c>
      <c r="AH4" s="3">
        <f t="shared" si="0"/>
        <v>0</v>
      </c>
      <c r="AI4" s="3">
        <f t="shared" si="0"/>
        <v>0</v>
      </c>
      <c r="AJ4" s="3">
        <f t="shared" si="0"/>
        <v>0</v>
      </c>
      <c r="AK4" s="3">
        <f t="shared" si="0"/>
        <v>0</v>
      </c>
      <c r="AL4" s="3">
        <f t="shared" si="0"/>
        <v>0</v>
      </c>
      <c r="AM4" s="3">
        <f t="shared" si="0"/>
        <v>0</v>
      </c>
      <c r="AN4" s="3">
        <f t="shared" si="0"/>
        <v>0</v>
      </c>
      <c r="AO4" s="3">
        <f t="shared" si="0"/>
        <v>0</v>
      </c>
      <c r="AQ4" s="3">
        <f>COUNTIF($C$2:$R$2, T4)</f>
        <v>0</v>
      </c>
      <c r="AR4" s="3">
        <f>COUNTIF($C$2:$R$2, U4)</f>
        <v>0</v>
      </c>
    </row>
    <row r="5" spans="2:44" x14ac:dyDescent="0.25">
      <c r="B5" s="1" t="s">
        <v>9</v>
      </c>
      <c r="T5" s="4"/>
      <c r="U5" s="4"/>
      <c r="W5" s="5">
        <f>SUM(Z5:AO5)</f>
        <v>0</v>
      </c>
      <c r="X5" s="5">
        <f>SUM(AQ5:AR5)</f>
        <v>0</v>
      </c>
      <c r="Y5" s="5"/>
      <c r="Z5" s="3">
        <f>IF(C5=C$2,1,0)</f>
        <v>0</v>
      </c>
      <c r="AA5" s="3">
        <f>IF(D5=D$2,1,0)</f>
        <v>0</v>
      </c>
      <c r="AB5" s="3">
        <f t="shared" si="0"/>
        <v>0</v>
      </c>
      <c r="AC5" s="3">
        <f t="shared" si="0"/>
        <v>0</v>
      </c>
      <c r="AD5" s="3">
        <f t="shared" si="0"/>
        <v>0</v>
      </c>
      <c r="AE5" s="3">
        <f t="shared" si="0"/>
        <v>0</v>
      </c>
      <c r="AF5" s="3">
        <f t="shared" si="0"/>
        <v>0</v>
      </c>
      <c r="AG5" s="3">
        <f t="shared" si="0"/>
        <v>0</v>
      </c>
      <c r="AH5" s="3">
        <f t="shared" si="0"/>
        <v>0</v>
      </c>
      <c r="AI5" s="3">
        <f t="shared" si="0"/>
        <v>0</v>
      </c>
      <c r="AJ5" s="3">
        <f t="shared" si="0"/>
        <v>0</v>
      </c>
      <c r="AK5" s="3">
        <f t="shared" si="0"/>
        <v>0</v>
      </c>
      <c r="AL5" s="3">
        <f t="shared" si="0"/>
        <v>0</v>
      </c>
      <c r="AM5" s="3">
        <f t="shared" si="0"/>
        <v>0</v>
      </c>
      <c r="AN5" s="3">
        <f t="shared" si="0"/>
        <v>0</v>
      </c>
      <c r="AO5" s="3">
        <f t="shared" si="0"/>
        <v>0</v>
      </c>
      <c r="AQ5" s="3">
        <f>COUNTIF($C$2:$R$2, T5)</f>
        <v>0</v>
      </c>
      <c r="AR5" s="3">
        <f>COUNTIF($C$2:$R$2, U5)</f>
        <v>0</v>
      </c>
    </row>
    <row r="6" spans="2:44" x14ac:dyDescent="0.25">
      <c r="B6" s="1" t="s">
        <v>10</v>
      </c>
    </row>
    <row r="7" spans="2:44" x14ac:dyDescent="0.25">
      <c r="B7" s="1" t="s">
        <v>0</v>
      </c>
      <c r="C7" s="3">
        <f t="shared" ref="C7:R8" si="1">COUNTIF(C$11:C$100,C5)</f>
        <v>0</v>
      </c>
      <c r="D7" s="3">
        <f t="shared" si="1"/>
        <v>0</v>
      </c>
      <c r="E7" s="3">
        <f t="shared" si="1"/>
        <v>0</v>
      </c>
      <c r="F7" s="3">
        <f t="shared" si="1"/>
        <v>0</v>
      </c>
      <c r="G7" s="3">
        <f t="shared" si="1"/>
        <v>0</v>
      </c>
      <c r="H7" s="3">
        <f t="shared" si="1"/>
        <v>0</v>
      </c>
      <c r="I7" s="3">
        <f t="shared" si="1"/>
        <v>0</v>
      </c>
      <c r="J7" s="3">
        <f t="shared" si="1"/>
        <v>0</v>
      </c>
      <c r="K7" s="3">
        <f t="shared" si="1"/>
        <v>0</v>
      </c>
      <c r="L7" s="3">
        <f t="shared" si="1"/>
        <v>0</v>
      </c>
      <c r="M7" s="3">
        <f t="shared" si="1"/>
        <v>0</v>
      </c>
      <c r="N7" s="3">
        <f t="shared" si="1"/>
        <v>0</v>
      </c>
      <c r="O7" s="3">
        <f t="shared" si="1"/>
        <v>0</v>
      </c>
      <c r="P7" s="3">
        <f t="shared" si="1"/>
        <v>0</v>
      </c>
      <c r="Q7" s="3">
        <f t="shared" si="1"/>
        <v>0</v>
      </c>
      <c r="R7" s="3">
        <f t="shared" si="1"/>
        <v>0</v>
      </c>
    </row>
    <row r="8" spans="2:44" x14ac:dyDescent="0.25">
      <c r="B8" s="1" t="s">
        <v>1</v>
      </c>
      <c r="C8" s="3">
        <f t="shared" si="1"/>
        <v>0</v>
      </c>
      <c r="D8" s="3">
        <f t="shared" si="1"/>
        <v>0</v>
      </c>
      <c r="E8" s="3">
        <f t="shared" si="1"/>
        <v>0</v>
      </c>
      <c r="F8" s="3">
        <f t="shared" si="1"/>
        <v>0</v>
      </c>
      <c r="G8" s="3">
        <f t="shared" si="1"/>
        <v>0</v>
      </c>
      <c r="H8" s="3">
        <f t="shared" si="1"/>
        <v>0</v>
      </c>
      <c r="I8" s="3">
        <f t="shared" si="1"/>
        <v>0</v>
      </c>
      <c r="J8" s="3">
        <f t="shared" si="1"/>
        <v>0</v>
      </c>
      <c r="K8" s="3">
        <f t="shared" si="1"/>
        <v>0</v>
      </c>
      <c r="L8" s="3">
        <f t="shared" si="1"/>
        <v>0</v>
      </c>
      <c r="M8" s="3">
        <f t="shared" si="1"/>
        <v>0</v>
      </c>
      <c r="N8" s="3">
        <f t="shared" si="1"/>
        <v>0</v>
      </c>
      <c r="O8" s="3">
        <f t="shared" si="1"/>
        <v>0</v>
      </c>
      <c r="P8" s="3">
        <f t="shared" si="1"/>
        <v>0</v>
      </c>
      <c r="Q8" s="3">
        <f t="shared" si="1"/>
        <v>0</v>
      </c>
      <c r="R8" s="3">
        <f t="shared" si="1"/>
        <v>0</v>
      </c>
    </row>
    <row r="9" spans="2:44" x14ac:dyDescent="0.25">
      <c r="B9" s="1"/>
    </row>
    <row r="10" spans="2:44" x14ac:dyDescent="0.25">
      <c r="B10" s="5" t="s">
        <v>8</v>
      </c>
      <c r="T10" s="5" t="s">
        <v>5</v>
      </c>
      <c r="U10" s="5" t="s">
        <v>5</v>
      </c>
      <c r="W10" s="5" t="s">
        <v>3</v>
      </c>
      <c r="X10" s="5" t="s">
        <v>4</v>
      </c>
      <c r="Y10" s="5"/>
    </row>
    <row r="11" spans="2:44" x14ac:dyDescent="0.25">
      <c r="B11" s="9" t="s">
        <v>65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T11" s="4"/>
      <c r="U11" s="4"/>
      <c r="W11" s="5">
        <f>SUM(Z11:AO11)</f>
        <v>0</v>
      </c>
      <c r="X11" s="5">
        <f>SUM(AQ11:AR11)</f>
        <v>0</v>
      </c>
      <c r="Y11" s="5"/>
      <c r="Z11" s="3">
        <f>IF(C11=C$2,1,0)</f>
        <v>0</v>
      </c>
      <c r="AA11" s="3">
        <f>IF(D11=D$2,1,0)</f>
        <v>0</v>
      </c>
      <c r="AB11" s="3">
        <f t="shared" ref="AB11:AD26" si="2">IF(E11=E$2,1,0)</f>
        <v>0</v>
      </c>
      <c r="AC11" s="3">
        <f t="shared" si="2"/>
        <v>0</v>
      </c>
      <c r="AD11" s="3">
        <f>IF(G11=G$2,1,0)</f>
        <v>0</v>
      </c>
      <c r="AE11" s="3">
        <f t="shared" ref="AE11:AO26" si="3">IF(H11=H$2,1,0)</f>
        <v>0</v>
      </c>
      <c r="AF11" s="3">
        <f t="shared" si="3"/>
        <v>0</v>
      </c>
      <c r="AG11" s="3">
        <f t="shared" si="3"/>
        <v>0</v>
      </c>
      <c r="AH11" s="3">
        <f t="shared" si="3"/>
        <v>0</v>
      </c>
      <c r="AI11" s="3">
        <f t="shared" si="3"/>
        <v>0</v>
      </c>
      <c r="AJ11" s="3">
        <f t="shared" si="3"/>
        <v>0</v>
      </c>
      <c r="AK11" s="3">
        <f t="shared" si="3"/>
        <v>0</v>
      </c>
      <c r="AL11" s="3">
        <f t="shared" si="3"/>
        <v>0</v>
      </c>
      <c r="AM11" s="3">
        <f t="shared" si="3"/>
        <v>0</v>
      </c>
      <c r="AN11" s="3">
        <f t="shared" si="3"/>
        <v>0</v>
      </c>
      <c r="AO11" s="3">
        <f t="shared" si="3"/>
        <v>0</v>
      </c>
      <c r="AQ11" s="3">
        <f>COUNTIF($C$2:$R$2, T11)</f>
        <v>0</v>
      </c>
      <c r="AR11" s="3">
        <f>COUNTIF($C$2:$R$2, U11)</f>
        <v>0</v>
      </c>
    </row>
    <row r="12" spans="2:44" x14ac:dyDescent="0.25">
      <c r="B12" s="9" t="s">
        <v>66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T12" s="4"/>
      <c r="U12" s="4"/>
      <c r="W12" s="5">
        <f t="shared" ref="W12:W75" si="4">SUM(Z12:AO12)</f>
        <v>0</v>
      </c>
      <c r="X12" s="5">
        <f t="shared" ref="X12:X75" si="5">SUM(AQ12:AR12)</f>
        <v>0</v>
      </c>
      <c r="Y12" s="5"/>
      <c r="Z12" s="3">
        <f t="shared" ref="Z12:AO41" si="6">IF(C12=C$2,1,0)</f>
        <v>0</v>
      </c>
      <c r="AA12" s="3">
        <f t="shared" si="6"/>
        <v>0</v>
      </c>
      <c r="AB12" s="3">
        <f t="shared" si="2"/>
        <v>0</v>
      </c>
      <c r="AC12" s="3">
        <f t="shared" si="2"/>
        <v>0</v>
      </c>
      <c r="AD12" s="3">
        <f t="shared" si="2"/>
        <v>0</v>
      </c>
      <c r="AE12" s="3">
        <f t="shared" si="3"/>
        <v>0</v>
      </c>
      <c r="AF12" s="3">
        <f t="shared" si="3"/>
        <v>0</v>
      </c>
      <c r="AG12" s="3">
        <f t="shared" si="3"/>
        <v>0</v>
      </c>
      <c r="AH12" s="3">
        <f t="shared" si="3"/>
        <v>0</v>
      </c>
      <c r="AI12" s="3">
        <f t="shared" si="3"/>
        <v>0</v>
      </c>
      <c r="AJ12" s="3">
        <f t="shared" si="3"/>
        <v>0</v>
      </c>
      <c r="AK12" s="3">
        <f t="shared" si="3"/>
        <v>0</v>
      </c>
      <c r="AL12" s="3">
        <f t="shared" si="3"/>
        <v>0</v>
      </c>
      <c r="AM12" s="3">
        <f t="shared" si="3"/>
        <v>0</v>
      </c>
      <c r="AN12" s="3">
        <f t="shared" si="3"/>
        <v>0</v>
      </c>
      <c r="AO12" s="3">
        <f t="shared" si="3"/>
        <v>0</v>
      </c>
      <c r="AQ12" s="3">
        <f t="shared" ref="AQ12:AR75" si="7">COUNTIF($C$2:$R$2, T12)</f>
        <v>0</v>
      </c>
      <c r="AR12" s="3">
        <f t="shared" si="7"/>
        <v>0</v>
      </c>
    </row>
    <row r="13" spans="2:44" x14ac:dyDescent="0.25">
      <c r="B13" s="9" t="s">
        <v>155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T13" s="4"/>
      <c r="U13" s="4"/>
      <c r="W13" s="5">
        <f t="shared" si="4"/>
        <v>0</v>
      </c>
      <c r="X13" s="5">
        <f t="shared" si="5"/>
        <v>0</v>
      </c>
      <c r="Y13" s="5"/>
      <c r="Z13" s="3">
        <f t="shared" si="6"/>
        <v>0</v>
      </c>
      <c r="AA13" s="3">
        <f t="shared" si="6"/>
        <v>0</v>
      </c>
      <c r="AB13" s="3">
        <f t="shared" si="2"/>
        <v>0</v>
      </c>
      <c r="AC13" s="3">
        <f t="shared" si="2"/>
        <v>0</v>
      </c>
      <c r="AD13" s="3">
        <f t="shared" si="2"/>
        <v>0</v>
      </c>
      <c r="AE13" s="3">
        <f t="shared" si="3"/>
        <v>0</v>
      </c>
      <c r="AF13" s="3">
        <f t="shared" si="3"/>
        <v>0</v>
      </c>
      <c r="AG13" s="3">
        <f t="shared" si="3"/>
        <v>0</v>
      </c>
      <c r="AH13" s="3">
        <f t="shared" si="3"/>
        <v>0</v>
      </c>
      <c r="AI13" s="3">
        <f t="shared" si="3"/>
        <v>0</v>
      </c>
      <c r="AJ13" s="3">
        <f t="shared" si="3"/>
        <v>0</v>
      </c>
      <c r="AK13" s="3">
        <f t="shared" si="3"/>
        <v>0</v>
      </c>
      <c r="AL13" s="3">
        <f t="shared" si="3"/>
        <v>0</v>
      </c>
      <c r="AM13" s="3">
        <f t="shared" si="3"/>
        <v>0</v>
      </c>
      <c r="AN13" s="3">
        <f t="shared" si="3"/>
        <v>0</v>
      </c>
      <c r="AO13" s="3">
        <f t="shared" si="3"/>
        <v>0</v>
      </c>
      <c r="AQ13" s="3">
        <f t="shared" si="7"/>
        <v>0</v>
      </c>
      <c r="AR13" s="3">
        <f t="shared" si="7"/>
        <v>0</v>
      </c>
    </row>
    <row r="14" spans="2:44" x14ac:dyDescent="0.25">
      <c r="B14" s="9" t="s">
        <v>160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T14" s="4"/>
      <c r="U14" s="4"/>
      <c r="W14" s="5">
        <f t="shared" si="4"/>
        <v>0</v>
      </c>
      <c r="X14" s="5">
        <f t="shared" si="5"/>
        <v>0</v>
      </c>
      <c r="Z14" s="3">
        <f t="shared" si="6"/>
        <v>0</v>
      </c>
      <c r="AA14" s="3">
        <f t="shared" si="6"/>
        <v>0</v>
      </c>
      <c r="AB14" s="3">
        <f t="shared" si="2"/>
        <v>0</v>
      </c>
      <c r="AC14" s="3">
        <f t="shared" si="2"/>
        <v>0</v>
      </c>
      <c r="AD14" s="3">
        <f t="shared" si="2"/>
        <v>0</v>
      </c>
      <c r="AE14" s="3">
        <f t="shared" si="3"/>
        <v>0</v>
      </c>
      <c r="AF14" s="3">
        <f t="shared" si="3"/>
        <v>0</v>
      </c>
      <c r="AG14" s="3">
        <f t="shared" si="3"/>
        <v>0</v>
      </c>
      <c r="AH14" s="3">
        <f t="shared" si="3"/>
        <v>0</v>
      </c>
      <c r="AI14" s="3">
        <f t="shared" si="3"/>
        <v>0</v>
      </c>
      <c r="AJ14" s="3">
        <f t="shared" si="3"/>
        <v>0</v>
      </c>
      <c r="AK14" s="3">
        <f t="shared" si="3"/>
        <v>0</v>
      </c>
      <c r="AL14" s="3">
        <f t="shared" si="3"/>
        <v>0</v>
      </c>
      <c r="AM14" s="3">
        <f t="shared" si="3"/>
        <v>0</v>
      </c>
      <c r="AN14" s="3">
        <f t="shared" si="3"/>
        <v>0</v>
      </c>
      <c r="AO14" s="3">
        <f t="shared" si="3"/>
        <v>0</v>
      </c>
      <c r="AQ14" s="3">
        <f t="shared" si="7"/>
        <v>0</v>
      </c>
      <c r="AR14" s="3">
        <f t="shared" si="7"/>
        <v>0</v>
      </c>
    </row>
    <row r="15" spans="2:44" x14ac:dyDescent="0.25">
      <c r="B15" s="9" t="s">
        <v>154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T15" s="4"/>
      <c r="U15" s="4"/>
      <c r="W15" s="5">
        <f t="shared" si="4"/>
        <v>0</v>
      </c>
      <c r="X15" s="5">
        <f t="shared" si="5"/>
        <v>0</v>
      </c>
      <c r="Z15" s="3">
        <f t="shared" si="6"/>
        <v>0</v>
      </c>
      <c r="AA15" s="3">
        <f t="shared" si="6"/>
        <v>0</v>
      </c>
      <c r="AB15" s="3">
        <f t="shared" si="2"/>
        <v>0</v>
      </c>
      <c r="AC15" s="3">
        <f t="shared" si="2"/>
        <v>0</v>
      </c>
      <c r="AD15" s="3">
        <f t="shared" si="2"/>
        <v>0</v>
      </c>
      <c r="AE15" s="3">
        <f t="shared" si="3"/>
        <v>0</v>
      </c>
      <c r="AF15" s="3">
        <f t="shared" si="3"/>
        <v>0</v>
      </c>
      <c r="AG15" s="3">
        <f t="shared" si="3"/>
        <v>0</v>
      </c>
      <c r="AH15" s="3">
        <f t="shared" si="3"/>
        <v>0</v>
      </c>
      <c r="AI15" s="3">
        <f t="shared" si="3"/>
        <v>0</v>
      </c>
      <c r="AJ15" s="3">
        <f t="shared" si="3"/>
        <v>0</v>
      </c>
      <c r="AK15" s="3">
        <f t="shared" si="3"/>
        <v>0</v>
      </c>
      <c r="AL15" s="3">
        <f t="shared" si="3"/>
        <v>0</v>
      </c>
      <c r="AM15" s="3">
        <f t="shared" si="3"/>
        <v>0</v>
      </c>
      <c r="AN15" s="3">
        <f t="shared" si="3"/>
        <v>0</v>
      </c>
      <c r="AO15" s="3">
        <f t="shared" si="3"/>
        <v>0</v>
      </c>
      <c r="AQ15" s="3">
        <f t="shared" si="7"/>
        <v>0</v>
      </c>
      <c r="AR15" s="3">
        <f t="shared" si="7"/>
        <v>0</v>
      </c>
    </row>
    <row r="16" spans="2:44" x14ac:dyDescent="0.25">
      <c r="B16" s="9" t="s">
        <v>67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T16" s="4"/>
      <c r="U16" s="4"/>
      <c r="W16" s="5">
        <f t="shared" si="4"/>
        <v>0</v>
      </c>
      <c r="X16" s="5">
        <f t="shared" si="5"/>
        <v>0</v>
      </c>
      <c r="Z16" s="3">
        <f t="shared" si="6"/>
        <v>0</v>
      </c>
      <c r="AA16" s="3">
        <f t="shared" si="6"/>
        <v>0</v>
      </c>
      <c r="AB16" s="3">
        <f t="shared" si="2"/>
        <v>0</v>
      </c>
      <c r="AC16" s="3">
        <f t="shared" si="2"/>
        <v>0</v>
      </c>
      <c r="AD16" s="3">
        <f t="shared" si="2"/>
        <v>0</v>
      </c>
      <c r="AE16" s="3">
        <f t="shared" si="3"/>
        <v>0</v>
      </c>
      <c r="AF16" s="3">
        <f t="shared" si="3"/>
        <v>0</v>
      </c>
      <c r="AG16" s="3">
        <f t="shared" si="3"/>
        <v>0</v>
      </c>
      <c r="AH16" s="3">
        <f t="shared" si="3"/>
        <v>0</v>
      </c>
      <c r="AI16" s="3">
        <f t="shared" si="3"/>
        <v>0</v>
      </c>
      <c r="AJ16" s="3">
        <f t="shared" si="3"/>
        <v>0</v>
      </c>
      <c r="AK16" s="3">
        <f t="shared" si="3"/>
        <v>0</v>
      </c>
      <c r="AL16" s="3">
        <f t="shared" si="3"/>
        <v>0</v>
      </c>
      <c r="AM16" s="3">
        <f t="shared" si="3"/>
        <v>0</v>
      </c>
      <c r="AN16" s="3">
        <f t="shared" si="3"/>
        <v>0</v>
      </c>
      <c r="AO16" s="3">
        <f t="shared" si="3"/>
        <v>0</v>
      </c>
      <c r="AQ16" s="3">
        <f t="shared" si="7"/>
        <v>0</v>
      </c>
      <c r="AR16" s="3">
        <f t="shared" si="7"/>
        <v>0</v>
      </c>
    </row>
    <row r="17" spans="2:44" x14ac:dyDescent="0.25">
      <c r="B17" s="9" t="s">
        <v>68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T17" s="4"/>
      <c r="U17" s="4"/>
      <c r="W17" s="5">
        <f t="shared" si="4"/>
        <v>0</v>
      </c>
      <c r="X17" s="5">
        <f t="shared" si="5"/>
        <v>0</v>
      </c>
      <c r="Z17" s="3">
        <f t="shared" si="6"/>
        <v>0</v>
      </c>
      <c r="AA17" s="3">
        <f t="shared" si="6"/>
        <v>0</v>
      </c>
      <c r="AB17" s="3">
        <f t="shared" si="2"/>
        <v>0</v>
      </c>
      <c r="AC17" s="3">
        <f t="shared" si="2"/>
        <v>0</v>
      </c>
      <c r="AD17" s="3">
        <f t="shared" si="2"/>
        <v>0</v>
      </c>
      <c r="AE17" s="3">
        <f t="shared" si="3"/>
        <v>0</v>
      </c>
      <c r="AF17" s="3">
        <f t="shared" si="3"/>
        <v>0</v>
      </c>
      <c r="AG17" s="3">
        <f t="shared" si="3"/>
        <v>0</v>
      </c>
      <c r="AH17" s="3">
        <f t="shared" si="3"/>
        <v>0</v>
      </c>
      <c r="AI17" s="3">
        <f t="shared" si="3"/>
        <v>0</v>
      </c>
      <c r="AJ17" s="3">
        <f t="shared" si="3"/>
        <v>0</v>
      </c>
      <c r="AK17" s="3">
        <f t="shared" si="3"/>
        <v>0</v>
      </c>
      <c r="AL17" s="3">
        <f t="shared" si="3"/>
        <v>0</v>
      </c>
      <c r="AM17" s="3">
        <f t="shared" si="3"/>
        <v>0</v>
      </c>
      <c r="AN17" s="3">
        <f t="shared" si="3"/>
        <v>0</v>
      </c>
      <c r="AO17" s="3">
        <f t="shared" si="3"/>
        <v>0</v>
      </c>
      <c r="AQ17" s="3">
        <f t="shared" si="7"/>
        <v>0</v>
      </c>
      <c r="AR17" s="3">
        <f t="shared" si="7"/>
        <v>0</v>
      </c>
    </row>
    <row r="18" spans="2:44" x14ac:dyDescent="0.25">
      <c r="B18" s="9" t="s">
        <v>69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T18" s="4"/>
      <c r="U18" s="4"/>
      <c r="W18" s="5">
        <f t="shared" si="4"/>
        <v>0</v>
      </c>
      <c r="X18" s="5">
        <f t="shared" si="5"/>
        <v>0</v>
      </c>
      <c r="Z18" s="3">
        <f t="shared" si="6"/>
        <v>0</v>
      </c>
      <c r="AA18" s="3">
        <f t="shared" si="6"/>
        <v>0</v>
      </c>
      <c r="AB18" s="3">
        <f t="shared" si="2"/>
        <v>0</v>
      </c>
      <c r="AC18" s="3">
        <f t="shared" si="2"/>
        <v>0</v>
      </c>
      <c r="AD18" s="3">
        <f t="shared" si="2"/>
        <v>0</v>
      </c>
      <c r="AE18" s="3">
        <f t="shared" si="3"/>
        <v>0</v>
      </c>
      <c r="AF18" s="3">
        <f t="shared" si="3"/>
        <v>0</v>
      </c>
      <c r="AG18" s="3">
        <f t="shared" si="3"/>
        <v>0</v>
      </c>
      <c r="AH18" s="3">
        <f t="shared" si="3"/>
        <v>0</v>
      </c>
      <c r="AI18" s="3">
        <f t="shared" si="3"/>
        <v>0</v>
      </c>
      <c r="AJ18" s="3">
        <f t="shared" si="3"/>
        <v>0</v>
      </c>
      <c r="AK18" s="3">
        <f t="shared" si="3"/>
        <v>0</v>
      </c>
      <c r="AL18" s="3">
        <f t="shared" si="3"/>
        <v>0</v>
      </c>
      <c r="AM18" s="3">
        <f t="shared" si="3"/>
        <v>0</v>
      </c>
      <c r="AN18" s="3">
        <f t="shared" si="3"/>
        <v>0</v>
      </c>
      <c r="AO18" s="3">
        <f t="shared" si="3"/>
        <v>0</v>
      </c>
      <c r="AQ18" s="3">
        <f t="shared" si="7"/>
        <v>0</v>
      </c>
      <c r="AR18" s="3">
        <f t="shared" si="7"/>
        <v>0</v>
      </c>
    </row>
    <row r="19" spans="2:44" x14ac:dyDescent="0.25">
      <c r="B19" s="9" t="s">
        <v>70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T19" s="4"/>
      <c r="U19" s="4"/>
      <c r="W19" s="5">
        <f t="shared" si="4"/>
        <v>0</v>
      </c>
      <c r="X19" s="5">
        <f t="shared" si="5"/>
        <v>0</v>
      </c>
      <c r="Z19" s="3">
        <f t="shared" si="6"/>
        <v>0</v>
      </c>
      <c r="AA19" s="3">
        <f t="shared" si="6"/>
        <v>0</v>
      </c>
      <c r="AB19" s="3">
        <f t="shared" si="2"/>
        <v>0</v>
      </c>
      <c r="AC19" s="3">
        <f t="shared" si="2"/>
        <v>0</v>
      </c>
      <c r="AD19" s="3">
        <f t="shared" si="2"/>
        <v>0</v>
      </c>
      <c r="AE19" s="3">
        <f t="shared" si="3"/>
        <v>0</v>
      </c>
      <c r="AF19" s="3">
        <f t="shared" si="3"/>
        <v>0</v>
      </c>
      <c r="AG19" s="3">
        <f t="shared" si="3"/>
        <v>0</v>
      </c>
      <c r="AH19" s="3">
        <f t="shared" si="3"/>
        <v>0</v>
      </c>
      <c r="AI19" s="3">
        <f t="shared" si="3"/>
        <v>0</v>
      </c>
      <c r="AJ19" s="3">
        <f t="shared" si="3"/>
        <v>0</v>
      </c>
      <c r="AK19" s="3">
        <f t="shared" si="3"/>
        <v>0</v>
      </c>
      <c r="AL19" s="3">
        <f t="shared" si="3"/>
        <v>0</v>
      </c>
      <c r="AM19" s="3">
        <f t="shared" si="3"/>
        <v>0</v>
      </c>
      <c r="AN19" s="3">
        <f t="shared" si="3"/>
        <v>0</v>
      </c>
      <c r="AO19" s="3">
        <f t="shared" si="3"/>
        <v>0</v>
      </c>
      <c r="AQ19" s="3">
        <f t="shared" si="7"/>
        <v>0</v>
      </c>
      <c r="AR19" s="3">
        <f t="shared" si="7"/>
        <v>0</v>
      </c>
    </row>
    <row r="20" spans="2:44" x14ac:dyDescent="0.25">
      <c r="B20" s="9" t="s">
        <v>71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T20" s="4"/>
      <c r="U20" s="4"/>
      <c r="W20" s="5">
        <f t="shared" si="4"/>
        <v>0</v>
      </c>
      <c r="X20" s="5">
        <f t="shared" si="5"/>
        <v>0</v>
      </c>
      <c r="Z20" s="3">
        <f t="shared" si="6"/>
        <v>0</v>
      </c>
      <c r="AA20" s="3">
        <f t="shared" si="6"/>
        <v>0</v>
      </c>
      <c r="AB20" s="3">
        <f t="shared" si="2"/>
        <v>0</v>
      </c>
      <c r="AC20" s="3">
        <f t="shared" si="2"/>
        <v>0</v>
      </c>
      <c r="AD20" s="3">
        <f t="shared" si="2"/>
        <v>0</v>
      </c>
      <c r="AE20" s="3">
        <f t="shared" si="3"/>
        <v>0</v>
      </c>
      <c r="AF20" s="3">
        <f t="shared" si="3"/>
        <v>0</v>
      </c>
      <c r="AG20" s="3">
        <f t="shared" si="3"/>
        <v>0</v>
      </c>
      <c r="AH20" s="3">
        <f t="shared" si="3"/>
        <v>0</v>
      </c>
      <c r="AI20" s="3">
        <f t="shared" si="3"/>
        <v>0</v>
      </c>
      <c r="AJ20" s="3">
        <f t="shared" si="3"/>
        <v>0</v>
      </c>
      <c r="AK20" s="3">
        <f t="shared" si="3"/>
        <v>0</v>
      </c>
      <c r="AL20" s="3">
        <f t="shared" si="3"/>
        <v>0</v>
      </c>
      <c r="AM20" s="3">
        <f t="shared" si="3"/>
        <v>0</v>
      </c>
      <c r="AN20" s="3">
        <f t="shared" si="3"/>
        <v>0</v>
      </c>
      <c r="AO20" s="3">
        <f t="shared" si="3"/>
        <v>0</v>
      </c>
      <c r="AQ20" s="3">
        <f t="shared" si="7"/>
        <v>0</v>
      </c>
      <c r="AR20" s="3">
        <f t="shared" si="7"/>
        <v>0</v>
      </c>
    </row>
    <row r="21" spans="2:44" x14ac:dyDescent="0.25">
      <c r="B21" s="9" t="s">
        <v>150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T21" s="4"/>
      <c r="U21" s="4"/>
      <c r="W21" s="5">
        <f t="shared" si="4"/>
        <v>0</v>
      </c>
      <c r="X21" s="5">
        <f t="shared" si="5"/>
        <v>0</v>
      </c>
      <c r="Z21" s="3">
        <f t="shared" si="6"/>
        <v>0</v>
      </c>
      <c r="AA21" s="3">
        <f t="shared" si="6"/>
        <v>0</v>
      </c>
      <c r="AB21" s="3">
        <f t="shared" si="2"/>
        <v>0</v>
      </c>
      <c r="AC21" s="3">
        <f t="shared" si="2"/>
        <v>0</v>
      </c>
      <c r="AD21" s="3">
        <f t="shared" si="2"/>
        <v>0</v>
      </c>
      <c r="AE21" s="3">
        <f t="shared" si="3"/>
        <v>0</v>
      </c>
      <c r="AF21" s="3">
        <f t="shared" si="3"/>
        <v>0</v>
      </c>
      <c r="AG21" s="3">
        <f t="shared" si="3"/>
        <v>0</v>
      </c>
      <c r="AH21" s="3">
        <f t="shared" si="3"/>
        <v>0</v>
      </c>
      <c r="AI21" s="3">
        <f t="shared" si="3"/>
        <v>0</v>
      </c>
      <c r="AJ21" s="3">
        <f t="shared" si="3"/>
        <v>0</v>
      </c>
      <c r="AK21" s="3">
        <f t="shared" si="3"/>
        <v>0</v>
      </c>
      <c r="AL21" s="3">
        <f t="shared" si="3"/>
        <v>0</v>
      </c>
      <c r="AM21" s="3">
        <f t="shared" si="3"/>
        <v>0</v>
      </c>
      <c r="AN21" s="3">
        <f t="shared" si="3"/>
        <v>0</v>
      </c>
      <c r="AO21" s="3">
        <f t="shared" si="3"/>
        <v>0</v>
      </c>
      <c r="AQ21" s="3">
        <f t="shared" si="7"/>
        <v>0</v>
      </c>
      <c r="AR21" s="3">
        <f t="shared" si="7"/>
        <v>0</v>
      </c>
    </row>
    <row r="22" spans="2:44" x14ac:dyDescent="0.25">
      <c r="B22" s="9" t="s">
        <v>146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T22" s="4"/>
      <c r="U22" s="4"/>
      <c r="W22" s="5">
        <f t="shared" si="4"/>
        <v>0</v>
      </c>
      <c r="X22" s="5">
        <f t="shared" si="5"/>
        <v>0</v>
      </c>
      <c r="Z22" s="3">
        <f t="shared" si="6"/>
        <v>0</v>
      </c>
      <c r="AA22" s="3">
        <f t="shared" si="6"/>
        <v>0</v>
      </c>
      <c r="AB22" s="3">
        <f t="shared" si="2"/>
        <v>0</v>
      </c>
      <c r="AC22" s="3">
        <f t="shared" si="2"/>
        <v>0</v>
      </c>
      <c r="AD22" s="3">
        <f t="shared" si="2"/>
        <v>0</v>
      </c>
      <c r="AE22" s="3">
        <f t="shared" si="3"/>
        <v>0</v>
      </c>
      <c r="AF22" s="3">
        <f t="shared" si="3"/>
        <v>0</v>
      </c>
      <c r="AG22" s="3">
        <f t="shared" si="3"/>
        <v>0</v>
      </c>
      <c r="AH22" s="3">
        <f t="shared" si="3"/>
        <v>0</v>
      </c>
      <c r="AI22" s="3">
        <f t="shared" si="3"/>
        <v>0</v>
      </c>
      <c r="AJ22" s="3">
        <f t="shared" si="3"/>
        <v>0</v>
      </c>
      <c r="AK22" s="3">
        <f t="shared" si="3"/>
        <v>0</v>
      </c>
      <c r="AL22" s="3">
        <f t="shared" si="3"/>
        <v>0</v>
      </c>
      <c r="AM22" s="3">
        <f t="shared" si="3"/>
        <v>0</v>
      </c>
      <c r="AN22" s="3">
        <f t="shared" si="3"/>
        <v>0</v>
      </c>
      <c r="AO22" s="3">
        <f t="shared" si="3"/>
        <v>0</v>
      </c>
      <c r="AQ22" s="3">
        <f t="shared" si="7"/>
        <v>0</v>
      </c>
      <c r="AR22" s="3">
        <f t="shared" si="7"/>
        <v>0</v>
      </c>
    </row>
    <row r="23" spans="2:44" x14ac:dyDescent="0.25">
      <c r="B23" s="9" t="s">
        <v>144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T23" s="4"/>
      <c r="U23" s="4"/>
      <c r="W23" s="5">
        <f t="shared" si="4"/>
        <v>0</v>
      </c>
      <c r="X23" s="5">
        <f t="shared" si="5"/>
        <v>0</v>
      </c>
      <c r="Z23" s="3">
        <f t="shared" si="6"/>
        <v>0</v>
      </c>
      <c r="AA23" s="3">
        <f t="shared" si="6"/>
        <v>0</v>
      </c>
      <c r="AB23" s="3">
        <f t="shared" si="2"/>
        <v>0</v>
      </c>
      <c r="AC23" s="3">
        <f t="shared" si="2"/>
        <v>0</v>
      </c>
      <c r="AD23" s="3">
        <f t="shared" si="2"/>
        <v>0</v>
      </c>
      <c r="AE23" s="3">
        <f t="shared" si="3"/>
        <v>0</v>
      </c>
      <c r="AF23" s="3">
        <f t="shared" si="3"/>
        <v>0</v>
      </c>
      <c r="AG23" s="3">
        <f t="shared" si="3"/>
        <v>0</v>
      </c>
      <c r="AH23" s="3">
        <f t="shared" si="3"/>
        <v>0</v>
      </c>
      <c r="AI23" s="3">
        <f t="shared" si="3"/>
        <v>0</v>
      </c>
      <c r="AJ23" s="3">
        <f t="shared" si="3"/>
        <v>0</v>
      </c>
      <c r="AK23" s="3">
        <f t="shared" si="3"/>
        <v>0</v>
      </c>
      <c r="AL23" s="3">
        <f t="shared" si="3"/>
        <v>0</v>
      </c>
      <c r="AM23" s="3">
        <f t="shared" si="3"/>
        <v>0</v>
      </c>
      <c r="AN23" s="3">
        <f t="shared" si="3"/>
        <v>0</v>
      </c>
      <c r="AO23" s="3">
        <f t="shared" si="3"/>
        <v>0</v>
      </c>
      <c r="AQ23" s="3">
        <f t="shared" si="7"/>
        <v>0</v>
      </c>
      <c r="AR23" s="3">
        <f t="shared" si="7"/>
        <v>0</v>
      </c>
    </row>
    <row r="24" spans="2:44" x14ac:dyDescent="0.25">
      <c r="B24" s="9" t="s">
        <v>147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T24" s="4"/>
      <c r="U24" s="4"/>
      <c r="W24" s="5">
        <f t="shared" si="4"/>
        <v>0</v>
      </c>
      <c r="X24" s="5">
        <f t="shared" si="5"/>
        <v>0</v>
      </c>
      <c r="Z24" s="3">
        <f t="shared" si="6"/>
        <v>0</v>
      </c>
      <c r="AA24" s="3">
        <f t="shared" si="6"/>
        <v>0</v>
      </c>
      <c r="AB24" s="3">
        <f t="shared" si="2"/>
        <v>0</v>
      </c>
      <c r="AC24" s="3">
        <f t="shared" si="2"/>
        <v>0</v>
      </c>
      <c r="AD24" s="3">
        <f t="shared" si="2"/>
        <v>0</v>
      </c>
      <c r="AE24" s="3">
        <f t="shared" si="3"/>
        <v>0</v>
      </c>
      <c r="AF24" s="3">
        <f t="shared" si="3"/>
        <v>0</v>
      </c>
      <c r="AG24" s="3">
        <f t="shared" si="3"/>
        <v>0</v>
      </c>
      <c r="AH24" s="3">
        <f t="shared" si="3"/>
        <v>0</v>
      </c>
      <c r="AI24" s="3">
        <f t="shared" si="3"/>
        <v>0</v>
      </c>
      <c r="AJ24" s="3">
        <f t="shared" si="3"/>
        <v>0</v>
      </c>
      <c r="AK24" s="3">
        <f t="shared" si="3"/>
        <v>0</v>
      </c>
      <c r="AL24" s="3">
        <f t="shared" si="3"/>
        <v>0</v>
      </c>
      <c r="AM24" s="3">
        <f t="shared" si="3"/>
        <v>0</v>
      </c>
      <c r="AN24" s="3">
        <f t="shared" si="3"/>
        <v>0</v>
      </c>
      <c r="AO24" s="3">
        <f t="shared" si="3"/>
        <v>0</v>
      </c>
      <c r="AQ24" s="3">
        <f t="shared" si="7"/>
        <v>0</v>
      </c>
      <c r="AR24" s="3">
        <f t="shared" si="7"/>
        <v>0</v>
      </c>
    </row>
    <row r="25" spans="2:44" x14ac:dyDescent="0.25">
      <c r="B25" s="9" t="s">
        <v>72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T25" s="4"/>
      <c r="U25" s="4"/>
      <c r="W25" s="5">
        <f t="shared" si="4"/>
        <v>0</v>
      </c>
      <c r="X25" s="5">
        <f t="shared" si="5"/>
        <v>0</v>
      </c>
      <c r="Z25" s="3">
        <f t="shared" si="6"/>
        <v>0</v>
      </c>
      <c r="AA25" s="3">
        <f t="shared" si="6"/>
        <v>0</v>
      </c>
      <c r="AB25" s="3">
        <f t="shared" si="2"/>
        <v>0</v>
      </c>
      <c r="AC25" s="3">
        <f t="shared" si="2"/>
        <v>0</v>
      </c>
      <c r="AD25" s="3">
        <f t="shared" si="2"/>
        <v>0</v>
      </c>
      <c r="AE25" s="3">
        <f t="shared" si="3"/>
        <v>0</v>
      </c>
      <c r="AF25" s="3">
        <f t="shared" si="3"/>
        <v>0</v>
      </c>
      <c r="AG25" s="3">
        <f t="shared" si="3"/>
        <v>0</v>
      </c>
      <c r="AH25" s="3">
        <f t="shared" si="3"/>
        <v>0</v>
      </c>
      <c r="AI25" s="3">
        <f t="shared" si="3"/>
        <v>0</v>
      </c>
      <c r="AJ25" s="3">
        <f t="shared" si="3"/>
        <v>0</v>
      </c>
      <c r="AK25" s="3">
        <f t="shared" si="3"/>
        <v>0</v>
      </c>
      <c r="AL25" s="3">
        <f t="shared" si="3"/>
        <v>0</v>
      </c>
      <c r="AM25" s="3">
        <f t="shared" si="3"/>
        <v>0</v>
      </c>
      <c r="AN25" s="3">
        <f t="shared" si="3"/>
        <v>0</v>
      </c>
      <c r="AO25" s="3">
        <f t="shared" si="3"/>
        <v>0</v>
      </c>
      <c r="AQ25" s="3">
        <f t="shared" si="7"/>
        <v>0</v>
      </c>
      <c r="AR25" s="3">
        <f t="shared" si="7"/>
        <v>0</v>
      </c>
    </row>
    <row r="26" spans="2:44" x14ac:dyDescent="0.25">
      <c r="B26" s="9" t="s">
        <v>73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T26" s="4"/>
      <c r="U26" s="4"/>
      <c r="W26" s="5">
        <f t="shared" si="4"/>
        <v>0</v>
      </c>
      <c r="X26" s="5">
        <f t="shared" si="5"/>
        <v>0</v>
      </c>
      <c r="Z26" s="3">
        <f t="shared" si="6"/>
        <v>0</v>
      </c>
      <c r="AA26" s="3">
        <f t="shared" si="6"/>
        <v>0</v>
      </c>
      <c r="AB26" s="3">
        <f t="shared" si="2"/>
        <v>0</v>
      </c>
      <c r="AC26" s="3">
        <f t="shared" si="2"/>
        <v>0</v>
      </c>
      <c r="AD26" s="3">
        <f t="shared" si="2"/>
        <v>0</v>
      </c>
      <c r="AE26" s="3">
        <f t="shared" si="3"/>
        <v>0</v>
      </c>
      <c r="AF26" s="3">
        <f t="shared" si="3"/>
        <v>0</v>
      </c>
      <c r="AG26" s="3">
        <f t="shared" si="3"/>
        <v>0</v>
      </c>
      <c r="AH26" s="3">
        <f t="shared" si="3"/>
        <v>0</v>
      </c>
      <c r="AI26" s="3">
        <f t="shared" si="3"/>
        <v>0</v>
      </c>
      <c r="AJ26" s="3">
        <f t="shared" si="3"/>
        <v>0</v>
      </c>
      <c r="AK26" s="3">
        <f t="shared" si="3"/>
        <v>0</v>
      </c>
      <c r="AL26" s="3">
        <f t="shared" si="3"/>
        <v>0</v>
      </c>
      <c r="AM26" s="3">
        <f t="shared" si="3"/>
        <v>0</v>
      </c>
      <c r="AN26" s="3">
        <f t="shared" si="3"/>
        <v>0</v>
      </c>
      <c r="AO26" s="3">
        <f t="shared" si="3"/>
        <v>0</v>
      </c>
      <c r="AQ26" s="3">
        <f t="shared" si="7"/>
        <v>0</v>
      </c>
      <c r="AR26" s="3">
        <f t="shared" si="7"/>
        <v>0</v>
      </c>
    </row>
    <row r="27" spans="2:44" x14ac:dyDescent="0.25">
      <c r="B27" s="9" t="s">
        <v>74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T27" s="4"/>
      <c r="U27" s="4"/>
      <c r="W27" s="5">
        <f t="shared" si="4"/>
        <v>0</v>
      </c>
      <c r="X27" s="5">
        <f t="shared" si="5"/>
        <v>0</v>
      </c>
      <c r="Z27" s="3">
        <f t="shared" si="6"/>
        <v>0</v>
      </c>
      <c r="AA27" s="3">
        <f t="shared" si="6"/>
        <v>0</v>
      </c>
      <c r="AB27" s="3">
        <f t="shared" si="6"/>
        <v>0</v>
      </c>
      <c r="AC27" s="3">
        <f t="shared" si="6"/>
        <v>0</v>
      </c>
      <c r="AD27" s="3">
        <f t="shared" si="6"/>
        <v>0</v>
      </c>
      <c r="AE27" s="3">
        <f t="shared" si="6"/>
        <v>0</v>
      </c>
      <c r="AF27" s="3">
        <f t="shared" si="6"/>
        <v>0</v>
      </c>
      <c r="AG27" s="3">
        <f t="shared" si="6"/>
        <v>0</v>
      </c>
      <c r="AH27" s="3">
        <f t="shared" si="6"/>
        <v>0</v>
      </c>
      <c r="AI27" s="3">
        <f t="shared" si="6"/>
        <v>0</v>
      </c>
      <c r="AJ27" s="3">
        <f t="shared" si="6"/>
        <v>0</v>
      </c>
      <c r="AK27" s="3">
        <f t="shared" si="6"/>
        <v>0</v>
      </c>
      <c r="AL27" s="3">
        <f t="shared" si="6"/>
        <v>0</v>
      </c>
      <c r="AM27" s="3">
        <f t="shared" si="6"/>
        <v>0</v>
      </c>
      <c r="AN27" s="3">
        <f t="shared" si="6"/>
        <v>0</v>
      </c>
      <c r="AO27" s="3">
        <f t="shared" si="6"/>
        <v>0</v>
      </c>
      <c r="AQ27" s="3">
        <f t="shared" si="7"/>
        <v>0</v>
      </c>
      <c r="AR27" s="3">
        <f t="shared" si="7"/>
        <v>0</v>
      </c>
    </row>
    <row r="28" spans="2:44" x14ac:dyDescent="0.25">
      <c r="B28" s="9" t="s">
        <v>75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T28" s="4"/>
      <c r="U28" s="4"/>
      <c r="W28" s="5">
        <f t="shared" si="4"/>
        <v>0</v>
      </c>
      <c r="X28" s="5">
        <f t="shared" si="5"/>
        <v>0</v>
      </c>
      <c r="Z28" s="3">
        <f t="shared" si="6"/>
        <v>0</v>
      </c>
      <c r="AA28" s="3">
        <f t="shared" si="6"/>
        <v>0</v>
      </c>
      <c r="AB28" s="3">
        <f t="shared" si="6"/>
        <v>0</v>
      </c>
      <c r="AC28" s="3">
        <f t="shared" si="6"/>
        <v>0</v>
      </c>
      <c r="AD28" s="3">
        <f t="shared" si="6"/>
        <v>0</v>
      </c>
      <c r="AE28" s="3">
        <f t="shared" si="6"/>
        <v>0</v>
      </c>
      <c r="AF28" s="3">
        <f t="shared" si="6"/>
        <v>0</v>
      </c>
      <c r="AG28" s="3">
        <f t="shared" si="6"/>
        <v>0</v>
      </c>
      <c r="AH28" s="3">
        <f t="shared" si="6"/>
        <v>0</v>
      </c>
      <c r="AI28" s="3">
        <f t="shared" si="6"/>
        <v>0</v>
      </c>
      <c r="AJ28" s="3">
        <f t="shared" si="6"/>
        <v>0</v>
      </c>
      <c r="AK28" s="3">
        <f t="shared" si="6"/>
        <v>0</v>
      </c>
      <c r="AL28" s="3">
        <f t="shared" si="6"/>
        <v>0</v>
      </c>
      <c r="AM28" s="3">
        <f t="shared" si="6"/>
        <v>0</v>
      </c>
      <c r="AN28" s="3">
        <f t="shared" si="6"/>
        <v>0</v>
      </c>
      <c r="AO28" s="3">
        <f t="shared" si="6"/>
        <v>0</v>
      </c>
      <c r="AQ28" s="3">
        <f t="shared" si="7"/>
        <v>0</v>
      </c>
      <c r="AR28" s="3">
        <f t="shared" si="7"/>
        <v>0</v>
      </c>
    </row>
    <row r="29" spans="2:44" x14ac:dyDescent="0.25">
      <c r="B29" s="9" t="s">
        <v>76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T29" s="4"/>
      <c r="U29" s="4"/>
      <c r="W29" s="5">
        <f t="shared" si="4"/>
        <v>0</v>
      </c>
      <c r="X29" s="5">
        <f t="shared" si="5"/>
        <v>0</v>
      </c>
      <c r="Z29" s="3">
        <f t="shared" si="6"/>
        <v>0</v>
      </c>
      <c r="AA29" s="3">
        <f t="shared" si="6"/>
        <v>0</v>
      </c>
      <c r="AB29" s="3">
        <f t="shared" si="6"/>
        <v>0</v>
      </c>
      <c r="AC29" s="3">
        <f t="shared" si="6"/>
        <v>0</v>
      </c>
      <c r="AD29" s="3">
        <f t="shared" si="6"/>
        <v>0</v>
      </c>
      <c r="AE29" s="3">
        <f t="shared" si="6"/>
        <v>0</v>
      </c>
      <c r="AF29" s="3">
        <f t="shared" si="6"/>
        <v>0</v>
      </c>
      <c r="AG29" s="3">
        <f t="shared" si="6"/>
        <v>0</v>
      </c>
      <c r="AH29" s="3">
        <f t="shared" si="6"/>
        <v>0</v>
      </c>
      <c r="AI29" s="3">
        <f t="shared" si="6"/>
        <v>0</v>
      </c>
      <c r="AJ29" s="3">
        <f t="shared" si="6"/>
        <v>0</v>
      </c>
      <c r="AK29" s="3">
        <f t="shared" si="6"/>
        <v>0</v>
      </c>
      <c r="AL29" s="3">
        <f t="shared" si="6"/>
        <v>0</v>
      </c>
      <c r="AM29" s="3">
        <f t="shared" si="6"/>
        <v>0</v>
      </c>
      <c r="AN29" s="3">
        <f t="shared" si="6"/>
        <v>0</v>
      </c>
      <c r="AO29" s="3">
        <f t="shared" si="6"/>
        <v>0</v>
      </c>
      <c r="AQ29" s="3">
        <f t="shared" si="7"/>
        <v>0</v>
      </c>
      <c r="AR29" s="3">
        <f t="shared" si="7"/>
        <v>0</v>
      </c>
    </row>
    <row r="30" spans="2:44" x14ac:dyDescent="0.25">
      <c r="B30" s="9" t="s">
        <v>77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T30" s="4"/>
      <c r="U30" s="4"/>
      <c r="W30" s="5">
        <f t="shared" si="4"/>
        <v>0</v>
      </c>
      <c r="X30" s="5">
        <f t="shared" si="5"/>
        <v>0</v>
      </c>
      <c r="Z30" s="3">
        <f t="shared" si="6"/>
        <v>0</v>
      </c>
      <c r="AA30" s="3">
        <f t="shared" si="6"/>
        <v>0</v>
      </c>
      <c r="AB30" s="3">
        <f t="shared" si="6"/>
        <v>0</v>
      </c>
      <c r="AC30" s="3">
        <f t="shared" si="6"/>
        <v>0</v>
      </c>
      <c r="AD30" s="3">
        <f t="shared" si="6"/>
        <v>0</v>
      </c>
      <c r="AE30" s="3">
        <f t="shared" si="6"/>
        <v>0</v>
      </c>
      <c r="AF30" s="3">
        <f t="shared" si="6"/>
        <v>0</v>
      </c>
      <c r="AG30" s="3">
        <f t="shared" si="6"/>
        <v>0</v>
      </c>
      <c r="AH30" s="3">
        <f t="shared" si="6"/>
        <v>0</v>
      </c>
      <c r="AI30" s="3">
        <f t="shared" si="6"/>
        <v>0</v>
      </c>
      <c r="AJ30" s="3">
        <f t="shared" si="6"/>
        <v>0</v>
      </c>
      <c r="AK30" s="3">
        <f t="shared" si="6"/>
        <v>0</v>
      </c>
      <c r="AL30" s="3">
        <f t="shared" si="6"/>
        <v>0</v>
      </c>
      <c r="AM30" s="3">
        <f t="shared" si="6"/>
        <v>0</v>
      </c>
      <c r="AN30" s="3">
        <f t="shared" si="6"/>
        <v>0</v>
      </c>
      <c r="AO30" s="3">
        <f t="shared" si="6"/>
        <v>0</v>
      </c>
      <c r="AQ30" s="3">
        <f t="shared" si="7"/>
        <v>0</v>
      </c>
      <c r="AR30" s="3">
        <f t="shared" si="7"/>
        <v>0</v>
      </c>
    </row>
    <row r="31" spans="2:44" x14ac:dyDescent="0.25">
      <c r="B31" s="9" t="s">
        <v>78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T31" s="4"/>
      <c r="U31" s="4"/>
      <c r="W31" s="5">
        <f t="shared" si="4"/>
        <v>0</v>
      </c>
      <c r="X31" s="5">
        <f t="shared" si="5"/>
        <v>0</v>
      </c>
      <c r="Z31" s="3">
        <f t="shared" si="6"/>
        <v>0</v>
      </c>
      <c r="AA31" s="3">
        <f t="shared" si="6"/>
        <v>0</v>
      </c>
      <c r="AB31" s="3">
        <f t="shared" si="6"/>
        <v>0</v>
      </c>
      <c r="AC31" s="3">
        <f t="shared" si="6"/>
        <v>0</v>
      </c>
      <c r="AD31" s="3">
        <f t="shared" si="6"/>
        <v>0</v>
      </c>
      <c r="AE31" s="3">
        <f t="shared" si="6"/>
        <v>0</v>
      </c>
      <c r="AF31" s="3">
        <f t="shared" si="6"/>
        <v>0</v>
      </c>
      <c r="AG31" s="3">
        <f t="shared" si="6"/>
        <v>0</v>
      </c>
      <c r="AH31" s="3">
        <f t="shared" si="6"/>
        <v>0</v>
      </c>
      <c r="AI31" s="3">
        <f t="shared" si="6"/>
        <v>0</v>
      </c>
      <c r="AJ31" s="3">
        <f t="shared" si="6"/>
        <v>0</v>
      </c>
      <c r="AK31" s="3">
        <f t="shared" si="6"/>
        <v>0</v>
      </c>
      <c r="AL31" s="3">
        <f t="shared" si="6"/>
        <v>0</v>
      </c>
      <c r="AM31" s="3">
        <f t="shared" si="6"/>
        <v>0</v>
      </c>
      <c r="AN31" s="3">
        <f t="shared" si="6"/>
        <v>0</v>
      </c>
      <c r="AO31" s="3">
        <f t="shared" si="6"/>
        <v>0</v>
      </c>
      <c r="AQ31" s="3">
        <f t="shared" si="7"/>
        <v>0</v>
      </c>
      <c r="AR31" s="3">
        <f t="shared" si="7"/>
        <v>0</v>
      </c>
    </row>
    <row r="32" spans="2:44" x14ac:dyDescent="0.25">
      <c r="B32" s="9" t="s">
        <v>152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T32" s="4"/>
      <c r="U32" s="4"/>
      <c r="W32" s="5">
        <f t="shared" si="4"/>
        <v>0</v>
      </c>
      <c r="X32" s="5">
        <f t="shared" si="5"/>
        <v>0</v>
      </c>
      <c r="Z32" s="3">
        <f t="shared" si="6"/>
        <v>0</v>
      </c>
      <c r="AA32" s="3">
        <f t="shared" si="6"/>
        <v>0</v>
      </c>
      <c r="AB32" s="3">
        <f t="shared" si="6"/>
        <v>0</v>
      </c>
      <c r="AC32" s="3">
        <f t="shared" si="6"/>
        <v>0</v>
      </c>
      <c r="AD32" s="3">
        <f t="shared" si="6"/>
        <v>0</v>
      </c>
      <c r="AE32" s="3">
        <f t="shared" si="6"/>
        <v>0</v>
      </c>
      <c r="AF32" s="3">
        <f t="shared" si="6"/>
        <v>0</v>
      </c>
      <c r="AG32" s="3">
        <f t="shared" si="6"/>
        <v>0</v>
      </c>
      <c r="AH32" s="3">
        <f t="shared" si="6"/>
        <v>0</v>
      </c>
      <c r="AI32" s="3">
        <f t="shared" si="6"/>
        <v>0</v>
      </c>
      <c r="AJ32" s="3">
        <f t="shared" si="6"/>
        <v>0</v>
      </c>
      <c r="AK32" s="3">
        <f t="shared" si="6"/>
        <v>0</v>
      </c>
      <c r="AL32" s="3">
        <f t="shared" si="6"/>
        <v>0</v>
      </c>
      <c r="AM32" s="3">
        <f t="shared" si="6"/>
        <v>0</v>
      </c>
      <c r="AN32" s="3">
        <f t="shared" si="6"/>
        <v>0</v>
      </c>
      <c r="AO32" s="3">
        <f t="shared" si="6"/>
        <v>0</v>
      </c>
      <c r="AQ32" s="3">
        <f t="shared" si="7"/>
        <v>0</v>
      </c>
      <c r="AR32" s="3">
        <f t="shared" si="7"/>
        <v>0</v>
      </c>
    </row>
    <row r="33" spans="2:44" x14ac:dyDescent="0.25">
      <c r="B33" s="9" t="s">
        <v>79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T33" s="4"/>
      <c r="U33" s="4"/>
      <c r="W33" s="5">
        <f t="shared" si="4"/>
        <v>0</v>
      </c>
      <c r="X33" s="5">
        <f t="shared" si="5"/>
        <v>0</v>
      </c>
      <c r="Z33" s="3">
        <f t="shared" si="6"/>
        <v>0</v>
      </c>
      <c r="AA33" s="3">
        <f t="shared" si="6"/>
        <v>0</v>
      </c>
      <c r="AB33" s="3">
        <f t="shared" si="6"/>
        <v>0</v>
      </c>
      <c r="AC33" s="3">
        <f t="shared" si="6"/>
        <v>0</v>
      </c>
      <c r="AD33" s="3">
        <f t="shared" si="6"/>
        <v>0</v>
      </c>
      <c r="AE33" s="3">
        <f t="shared" si="6"/>
        <v>0</v>
      </c>
      <c r="AF33" s="3">
        <f t="shared" si="6"/>
        <v>0</v>
      </c>
      <c r="AG33" s="3">
        <f t="shared" si="6"/>
        <v>0</v>
      </c>
      <c r="AH33" s="3">
        <f t="shared" si="6"/>
        <v>0</v>
      </c>
      <c r="AI33" s="3">
        <f t="shared" si="6"/>
        <v>0</v>
      </c>
      <c r="AJ33" s="3">
        <f t="shared" si="6"/>
        <v>0</v>
      </c>
      <c r="AK33" s="3">
        <f t="shared" si="6"/>
        <v>0</v>
      </c>
      <c r="AL33" s="3">
        <f t="shared" si="6"/>
        <v>0</v>
      </c>
      <c r="AM33" s="3">
        <f t="shared" si="6"/>
        <v>0</v>
      </c>
      <c r="AN33" s="3">
        <f t="shared" si="6"/>
        <v>0</v>
      </c>
      <c r="AO33" s="3">
        <f t="shared" si="6"/>
        <v>0</v>
      </c>
      <c r="AQ33" s="3">
        <f t="shared" si="7"/>
        <v>0</v>
      </c>
      <c r="AR33" s="3">
        <f t="shared" si="7"/>
        <v>0</v>
      </c>
    </row>
    <row r="34" spans="2:44" x14ac:dyDescent="0.25">
      <c r="B34" s="9" t="s">
        <v>80</v>
      </c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T34" s="4"/>
      <c r="U34" s="4"/>
      <c r="W34" s="5">
        <f t="shared" si="4"/>
        <v>0</v>
      </c>
      <c r="X34" s="5">
        <f t="shared" si="5"/>
        <v>0</v>
      </c>
      <c r="Z34" s="3">
        <f t="shared" si="6"/>
        <v>0</v>
      </c>
      <c r="AA34" s="3">
        <f t="shared" si="6"/>
        <v>0</v>
      </c>
      <c r="AB34" s="3">
        <f t="shared" si="6"/>
        <v>0</v>
      </c>
      <c r="AC34" s="3">
        <f t="shared" si="6"/>
        <v>0</v>
      </c>
      <c r="AD34" s="3">
        <f t="shared" si="6"/>
        <v>0</v>
      </c>
      <c r="AE34" s="3">
        <f t="shared" si="6"/>
        <v>0</v>
      </c>
      <c r="AF34" s="3">
        <f t="shared" si="6"/>
        <v>0</v>
      </c>
      <c r="AG34" s="3">
        <f t="shared" si="6"/>
        <v>0</v>
      </c>
      <c r="AH34" s="3">
        <f t="shared" si="6"/>
        <v>0</v>
      </c>
      <c r="AI34" s="3">
        <f t="shared" si="6"/>
        <v>0</v>
      </c>
      <c r="AJ34" s="3">
        <f t="shared" si="6"/>
        <v>0</v>
      </c>
      <c r="AK34" s="3">
        <f t="shared" si="6"/>
        <v>0</v>
      </c>
      <c r="AL34" s="3">
        <f t="shared" si="6"/>
        <v>0</v>
      </c>
      <c r="AM34" s="3">
        <f t="shared" si="6"/>
        <v>0</v>
      </c>
      <c r="AN34" s="3">
        <f t="shared" si="6"/>
        <v>0</v>
      </c>
      <c r="AO34" s="3">
        <f t="shared" si="6"/>
        <v>0</v>
      </c>
      <c r="AQ34" s="3">
        <f t="shared" si="7"/>
        <v>0</v>
      </c>
      <c r="AR34" s="3">
        <f t="shared" si="7"/>
        <v>0</v>
      </c>
    </row>
    <row r="35" spans="2:44" x14ac:dyDescent="0.25">
      <c r="B35" s="9" t="s">
        <v>153</v>
      </c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T35" s="4"/>
      <c r="U35" s="4"/>
      <c r="W35" s="5">
        <f t="shared" si="4"/>
        <v>0</v>
      </c>
      <c r="X35" s="5">
        <f t="shared" si="5"/>
        <v>0</v>
      </c>
      <c r="Z35" s="3">
        <f t="shared" si="6"/>
        <v>0</v>
      </c>
      <c r="AA35" s="3">
        <f t="shared" si="6"/>
        <v>0</v>
      </c>
      <c r="AB35" s="3">
        <f t="shared" si="6"/>
        <v>0</v>
      </c>
      <c r="AC35" s="3">
        <f t="shared" si="6"/>
        <v>0</v>
      </c>
      <c r="AD35" s="3">
        <f t="shared" si="6"/>
        <v>0</v>
      </c>
      <c r="AE35" s="3">
        <f t="shared" si="6"/>
        <v>0</v>
      </c>
      <c r="AF35" s="3">
        <f t="shared" si="6"/>
        <v>0</v>
      </c>
      <c r="AG35" s="3">
        <f t="shared" si="6"/>
        <v>0</v>
      </c>
      <c r="AH35" s="3">
        <f t="shared" si="6"/>
        <v>0</v>
      </c>
      <c r="AI35" s="3">
        <f t="shared" si="6"/>
        <v>0</v>
      </c>
      <c r="AJ35" s="3">
        <f t="shared" si="6"/>
        <v>0</v>
      </c>
      <c r="AK35" s="3">
        <f t="shared" si="6"/>
        <v>0</v>
      </c>
      <c r="AL35" s="3">
        <f t="shared" si="6"/>
        <v>0</v>
      </c>
      <c r="AM35" s="3">
        <f t="shared" si="6"/>
        <v>0</v>
      </c>
      <c r="AN35" s="3">
        <f t="shared" si="6"/>
        <v>0</v>
      </c>
      <c r="AO35" s="3">
        <f t="shared" si="6"/>
        <v>0</v>
      </c>
      <c r="AQ35" s="3">
        <f t="shared" si="7"/>
        <v>0</v>
      </c>
      <c r="AR35" s="3">
        <f t="shared" si="7"/>
        <v>0</v>
      </c>
    </row>
    <row r="36" spans="2:44" x14ac:dyDescent="0.25">
      <c r="B36" s="9" t="s">
        <v>156</v>
      </c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T36" s="4"/>
      <c r="U36" s="4"/>
      <c r="W36" s="5">
        <f t="shared" si="4"/>
        <v>0</v>
      </c>
      <c r="X36" s="5">
        <f t="shared" si="5"/>
        <v>0</v>
      </c>
      <c r="Z36" s="3">
        <f t="shared" si="6"/>
        <v>0</v>
      </c>
      <c r="AA36" s="3">
        <f t="shared" si="6"/>
        <v>0</v>
      </c>
      <c r="AB36" s="3">
        <f t="shared" si="6"/>
        <v>0</v>
      </c>
      <c r="AC36" s="3">
        <f t="shared" si="6"/>
        <v>0</v>
      </c>
      <c r="AD36" s="3">
        <f t="shared" si="6"/>
        <v>0</v>
      </c>
      <c r="AE36" s="3">
        <f t="shared" si="6"/>
        <v>0</v>
      </c>
      <c r="AF36" s="3">
        <f t="shared" si="6"/>
        <v>0</v>
      </c>
      <c r="AG36" s="3">
        <f t="shared" si="6"/>
        <v>0</v>
      </c>
      <c r="AH36" s="3">
        <f t="shared" si="6"/>
        <v>0</v>
      </c>
      <c r="AI36" s="3">
        <f t="shared" si="6"/>
        <v>0</v>
      </c>
      <c r="AJ36" s="3">
        <f t="shared" si="6"/>
        <v>0</v>
      </c>
      <c r="AK36" s="3">
        <f t="shared" si="6"/>
        <v>0</v>
      </c>
      <c r="AL36" s="3">
        <f t="shared" si="6"/>
        <v>0</v>
      </c>
      <c r="AM36" s="3">
        <f t="shared" si="6"/>
        <v>0</v>
      </c>
      <c r="AN36" s="3">
        <f t="shared" si="6"/>
        <v>0</v>
      </c>
      <c r="AO36" s="3">
        <f t="shared" si="6"/>
        <v>0</v>
      </c>
      <c r="AQ36" s="3">
        <f t="shared" si="7"/>
        <v>0</v>
      </c>
      <c r="AR36" s="3">
        <f t="shared" si="7"/>
        <v>0</v>
      </c>
    </row>
    <row r="37" spans="2:44" x14ac:dyDescent="0.25">
      <c r="B37" s="9" t="s">
        <v>151</v>
      </c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T37" s="4"/>
      <c r="U37" s="4"/>
      <c r="W37" s="5">
        <f t="shared" si="4"/>
        <v>0</v>
      </c>
      <c r="X37" s="5">
        <f t="shared" si="5"/>
        <v>0</v>
      </c>
      <c r="Z37" s="3">
        <f t="shared" si="6"/>
        <v>0</v>
      </c>
      <c r="AA37" s="3">
        <f t="shared" si="6"/>
        <v>0</v>
      </c>
      <c r="AB37" s="3">
        <f t="shared" si="6"/>
        <v>0</v>
      </c>
      <c r="AC37" s="3">
        <f t="shared" si="6"/>
        <v>0</v>
      </c>
      <c r="AD37" s="3">
        <f t="shared" si="6"/>
        <v>0</v>
      </c>
      <c r="AE37" s="3">
        <f t="shared" si="6"/>
        <v>0</v>
      </c>
      <c r="AF37" s="3">
        <f t="shared" si="6"/>
        <v>0</v>
      </c>
      <c r="AG37" s="3">
        <f t="shared" si="6"/>
        <v>0</v>
      </c>
      <c r="AH37" s="3">
        <f t="shared" si="6"/>
        <v>0</v>
      </c>
      <c r="AI37" s="3">
        <f t="shared" si="6"/>
        <v>0</v>
      </c>
      <c r="AJ37" s="3">
        <f t="shared" si="6"/>
        <v>0</v>
      </c>
      <c r="AK37" s="3">
        <f t="shared" si="6"/>
        <v>0</v>
      </c>
      <c r="AL37" s="3">
        <f t="shared" si="6"/>
        <v>0</v>
      </c>
      <c r="AM37" s="3">
        <f t="shared" si="6"/>
        <v>0</v>
      </c>
      <c r="AN37" s="3">
        <f t="shared" si="6"/>
        <v>0</v>
      </c>
      <c r="AO37" s="3">
        <f t="shared" si="6"/>
        <v>0</v>
      </c>
      <c r="AQ37" s="3">
        <f t="shared" si="7"/>
        <v>0</v>
      </c>
      <c r="AR37" s="3">
        <f t="shared" si="7"/>
        <v>0</v>
      </c>
    </row>
    <row r="38" spans="2:44" x14ac:dyDescent="0.25">
      <c r="B38" s="9" t="s">
        <v>81</v>
      </c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T38" s="4"/>
      <c r="U38" s="4"/>
      <c r="W38" s="5">
        <f t="shared" si="4"/>
        <v>0</v>
      </c>
      <c r="X38" s="5">
        <f t="shared" si="5"/>
        <v>0</v>
      </c>
      <c r="Z38" s="3">
        <f t="shared" si="6"/>
        <v>0</v>
      </c>
      <c r="AA38" s="3">
        <f t="shared" si="6"/>
        <v>0</v>
      </c>
      <c r="AB38" s="3">
        <f t="shared" si="6"/>
        <v>0</v>
      </c>
      <c r="AC38" s="3">
        <f t="shared" si="6"/>
        <v>0</v>
      </c>
      <c r="AD38" s="3">
        <f t="shared" si="6"/>
        <v>0</v>
      </c>
      <c r="AE38" s="3">
        <f t="shared" si="6"/>
        <v>0</v>
      </c>
      <c r="AF38" s="3">
        <f t="shared" si="6"/>
        <v>0</v>
      </c>
      <c r="AG38" s="3">
        <f t="shared" si="6"/>
        <v>0</v>
      </c>
      <c r="AH38" s="3">
        <f t="shared" si="6"/>
        <v>0</v>
      </c>
      <c r="AI38" s="3">
        <f t="shared" si="6"/>
        <v>0</v>
      </c>
      <c r="AJ38" s="3">
        <f t="shared" si="6"/>
        <v>0</v>
      </c>
      <c r="AK38" s="3">
        <f t="shared" si="6"/>
        <v>0</v>
      </c>
      <c r="AL38" s="3">
        <f t="shared" si="6"/>
        <v>0</v>
      </c>
      <c r="AM38" s="3">
        <f t="shared" si="6"/>
        <v>0</v>
      </c>
      <c r="AN38" s="3">
        <f t="shared" si="6"/>
        <v>0</v>
      </c>
      <c r="AO38" s="3">
        <f t="shared" si="6"/>
        <v>0</v>
      </c>
      <c r="AQ38" s="3">
        <f t="shared" si="7"/>
        <v>0</v>
      </c>
      <c r="AR38" s="3">
        <f t="shared" si="7"/>
        <v>0</v>
      </c>
    </row>
    <row r="39" spans="2:44" x14ac:dyDescent="0.25">
      <c r="B39" s="9" t="s">
        <v>82</v>
      </c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T39" s="4"/>
      <c r="U39" s="4"/>
      <c r="W39" s="5">
        <f t="shared" si="4"/>
        <v>0</v>
      </c>
      <c r="X39" s="5">
        <f t="shared" si="5"/>
        <v>0</v>
      </c>
      <c r="Z39" s="3">
        <f t="shared" si="6"/>
        <v>0</v>
      </c>
      <c r="AA39" s="3">
        <f t="shared" si="6"/>
        <v>0</v>
      </c>
      <c r="AB39" s="3">
        <f t="shared" si="6"/>
        <v>0</v>
      </c>
      <c r="AC39" s="3">
        <f t="shared" si="6"/>
        <v>0</v>
      </c>
      <c r="AD39" s="3">
        <f t="shared" si="6"/>
        <v>0</v>
      </c>
      <c r="AE39" s="3">
        <f t="shared" si="6"/>
        <v>0</v>
      </c>
      <c r="AF39" s="3">
        <f t="shared" si="6"/>
        <v>0</v>
      </c>
      <c r="AG39" s="3">
        <f t="shared" si="6"/>
        <v>0</v>
      </c>
      <c r="AH39" s="3">
        <f t="shared" si="6"/>
        <v>0</v>
      </c>
      <c r="AI39" s="3">
        <f t="shared" si="6"/>
        <v>0</v>
      </c>
      <c r="AJ39" s="3">
        <f t="shared" si="6"/>
        <v>0</v>
      </c>
      <c r="AK39" s="3">
        <f t="shared" si="6"/>
        <v>0</v>
      </c>
      <c r="AL39" s="3">
        <f t="shared" si="6"/>
        <v>0</v>
      </c>
      <c r="AM39" s="3">
        <f t="shared" si="6"/>
        <v>0</v>
      </c>
      <c r="AN39" s="3">
        <f t="shared" si="6"/>
        <v>0</v>
      </c>
      <c r="AO39" s="3">
        <f t="shared" si="6"/>
        <v>0</v>
      </c>
      <c r="AQ39" s="3">
        <f t="shared" si="7"/>
        <v>0</v>
      </c>
      <c r="AR39" s="3">
        <f t="shared" si="7"/>
        <v>0</v>
      </c>
    </row>
    <row r="40" spans="2:44" x14ac:dyDescent="0.25">
      <c r="B40" s="9" t="s">
        <v>83</v>
      </c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T40" s="4"/>
      <c r="U40" s="4"/>
      <c r="W40" s="5">
        <f t="shared" si="4"/>
        <v>0</v>
      </c>
      <c r="X40" s="5">
        <f t="shared" si="5"/>
        <v>0</v>
      </c>
      <c r="Z40" s="3">
        <f t="shared" si="6"/>
        <v>0</v>
      </c>
      <c r="AA40" s="3">
        <f t="shared" si="6"/>
        <v>0</v>
      </c>
      <c r="AB40" s="3">
        <f t="shared" si="6"/>
        <v>0</v>
      </c>
      <c r="AC40" s="3">
        <f t="shared" si="6"/>
        <v>0</v>
      </c>
      <c r="AD40" s="3">
        <f t="shared" si="6"/>
        <v>0</v>
      </c>
      <c r="AE40" s="3">
        <f t="shared" si="6"/>
        <v>0</v>
      </c>
      <c r="AF40" s="3">
        <f t="shared" si="6"/>
        <v>0</v>
      </c>
      <c r="AG40" s="3">
        <f t="shared" si="6"/>
        <v>0</v>
      </c>
      <c r="AH40" s="3">
        <f t="shared" si="6"/>
        <v>0</v>
      </c>
      <c r="AI40" s="3">
        <f t="shared" si="6"/>
        <v>0</v>
      </c>
      <c r="AJ40" s="3">
        <f t="shared" si="6"/>
        <v>0</v>
      </c>
      <c r="AK40" s="3">
        <f t="shared" si="6"/>
        <v>0</v>
      </c>
      <c r="AL40" s="3">
        <f t="shared" si="6"/>
        <v>0</v>
      </c>
      <c r="AM40" s="3">
        <f t="shared" si="6"/>
        <v>0</v>
      </c>
      <c r="AN40" s="3">
        <f t="shared" si="6"/>
        <v>0</v>
      </c>
      <c r="AO40" s="3">
        <f t="shared" si="6"/>
        <v>0</v>
      </c>
      <c r="AQ40" s="3">
        <f t="shared" si="7"/>
        <v>0</v>
      </c>
      <c r="AR40" s="3">
        <f t="shared" si="7"/>
        <v>0</v>
      </c>
    </row>
    <row r="41" spans="2:44" x14ac:dyDescent="0.25">
      <c r="B41" s="9" t="s">
        <v>159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T41" s="4"/>
      <c r="U41" s="4"/>
      <c r="W41" s="5">
        <f t="shared" si="4"/>
        <v>0</v>
      </c>
      <c r="X41" s="5">
        <f t="shared" si="5"/>
        <v>0</v>
      </c>
      <c r="Z41" s="3">
        <f t="shared" si="6"/>
        <v>0</v>
      </c>
      <c r="AA41" s="3">
        <f t="shared" ref="AA41:AO57" si="8">IF(D41=D$2,1,0)</f>
        <v>0</v>
      </c>
      <c r="AB41" s="3">
        <f t="shared" si="8"/>
        <v>0</v>
      </c>
      <c r="AC41" s="3">
        <f t="shared" si="8"/>
        <v>0</v>
      </c>
      <c r="AD41" s="3">
        <f t="shared" si="8"/>
        <v>0</v>
      </c>
      <c r="AE41" s="3">
        <f t="shared" si="8"/>
        <v>0</v>
      </c>
      <c r="AF41" s="3">
        <f t="shared" si="8"/>
        <v>0</v>
      </c>
      <c r="AG41" s="3">
        <f t="shared" si="8"/>
        <v>0</v>
      </c>
      <c r="AH41" s="3">
        <f t="shared" si="8"/>
        <v>0</v>
      </c>
      <c r="AI41" s="3">
        <f t="shared" si="8"/>
        <v>0</v>
      </c>
      <c r="AJ41" s="3">
        <f t="shared" si="8"/>
        <v>0</v>
      </c>
      <c r="AK41" s="3">
        <f t="shared" si="8"/>
        <v>0</v>
      </c>
      <c r="AL41" s="3">
        <f t="shared" si="8"/>
        <v>0</v>
      </c>
      <c r="AM41" s="3">
        <f t="shared" si="8"/>
        <v>0</v>
      </c>
      <c r="AN41" s="3">
        <f t="shared" si="8"/>
        <v>0</v>
      </c>
      <c r="AO41" s="3">
        <f t="shared" si="8"/>
        <v>0</v>
      </c>
      <c r="AQ41" s="3">
        <f t="shared" si="7"/>
        <v>0</v>
      </c>
      <c r="AR41" s="3">
        <f t="shared" si="7"/>
        <v>0</v>
      </c>
    </row>
    <row r="42" spans="2:44" x14ac:dyDescent="0.25">
      <c r="B42" s="9" t="s">
        <v>84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T42" s="4"/>
      <c r="U42" s="4"/>
      <c r="W42" s="5">
        <f t="shared" si="4"/>
        <v>0</v>
      </c>
      <c r="X42" s="5">
        <f t="shared" si="5"/>
        <v>0</v>
      </c>
      <c r="Z42" s="3">
        <f t="shared" ref="Z42:AO72" si="9">IF(C42=C$2,1,0)</f>
        <v>0</v>
      </c>
      <c r="AA42" s="3">
        <f t="shared" si="8"/>
        <v>0</v>
      </c>
      <c r="AB42" s="3">
        <f t="shared" si="8"/>
        <v>0</v>
      </c>
      <c r="AC42" s="3">
        <f t="shared" si="8"/>
        <v>0</v>
      </c>
      <c r="AD42" s="3">
        <f t="shared" si="8"/>
        <v>0</v>
      </c>
      <c r="AE42" s="3">
        <f t="shared" si="8"/>
        <v>0</v>
      </c>
      <c r="AF42" s="3">
        <f t="shared" si="8"/>
        <v>0</v>
      </c>
      <c r="AG42" s="3">
        <f t="shared" si="8"/>
        <v>0</v>
      </c>
      <c r="AH42" s="3">
        <f t="shared" si="8"/>
        <v>0</v>
      </c>
      <c r="AI42" s="3">
        <f t="shared" si="8"/>
        <v>0</v>
      </c>
      <c r="AJ42" s="3">
        <f t="shared" si="8"/>
        <v>0</v>
      </c>
      <c r="AK42" s="3">
        <f t="shared" si="8"/>
        <v>0</v>
      </c>
      <c r="AL42" s="3">
        <f t="shared" si="8"/>
        <v>0</v>
      </c>
      <c r="AM42" s="3">
        <f t="shared" si="8"/>
        <v>0</v>
      </c>
      <c r="AN42" s="3">
        <f t="shared" si="8"/>
        <v>0</v>
      </c>
      <c r="AO42" s="3">
        <f t="shared" si="8"/>
        <v>0</v>
      </c>
      <c r="AQ42" s="3">
        <f t="shared" si="7"/>
        <v>0</v>
      </c>
      <c r="AR42" s="3">
        <f t="shared" si="7"/>
        <v>0</v>
      </c>
    </row>
    <row r="43" spans="2:44" x14ac:dyDescent="0.25">
      <c r="B43" s="9" t="s">
        <v>168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T43" s="4"/>
      <c r="U43" s="4"/>
      <c r="W43" s="5">
        <f t="shared" si="4"/>
        <v>0</v>
      </c>
      <c r="X43" s="5">
        <f t="shared" si="5"/>
        <v>0</v>
      </c>
      <c r="Z43" s="3">
        <f t="shared" si="9"/>
        <v>0</v>
      </c>
      <c r="AA43" s="3">
        <f t="shared" si="8"/>
        <v>0</v>
      </c>
      <c r="AB43" s="3">
        <f t="shared" si="8"/>
        <v>0</v>
      </c>
      <c r="AC43" s="3">
        <f t="shared" si="8"/>
        <v>0</v>
      </c>
      <c r="AD43" s="3">
        <f t="shared" si="8"/>
        <v>0</v>
      </c>
      <c r="AE43" s="3">
        <f t="shared" si="8"/>
        <v>0</v>
      </c>
      <c r="AF43" s="3">
        <f t="shared" si="8"/>
        <v>0</v>
      </c>
      <c r="AG43" s="3">
        <f t="shared" si="8"/>
        <v>0</v>
      </c>
      <c r="AH43" s="3">
        <f t="shared" si="8"/>
        <v>0</v>
      </c>
      <c r="AI43" s="3">
        <f t="shared" si="8"/>
        <v>0</v>
      </c>
      <c r="AJ43" s="3">
        <f t="shared" si="8"/>
        <v>0</v>
      </c>
      <c r="AK43" s="3">
        <f t="shared" si="8"/>
        <v>0</v>
      </c>
      <c r="AL43" s="3">
        <f t="shared" si="8"/>
        <v>0</v>
      </c>
      <c r="AM43" s="3">
        <f t="shared" si="8"/>
        <v>0</v>
      </c>
      <c r="AN43" s="3">
        <f t="shared" si="8"/>
        <v>0</v>
      </c>
      <c r="AO43" s="3">
        <f t="shared" si="8"/>
        <v>0</v>
      </c>
      <c r="AQ43" s="3">
        <f t="shared" si="7"/>
        <v>0</v>
      </c>
      <c r="AR43" s="3">
        <f t="shared" si="7"/>
        <v>0</v>
      </c>
    </row>
    <row r="44" spans="2:44" x14ac:dyDescent="0.25">
      <c r="B44" s="9" t="s">
        <v>85</v>
      </c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T44" s="4"/>
      <c r="U44" s="4"/>
      <c r="W44" s="5">
        <f t="shared" si="4"/>
        <v>0</v>
      </c>
      <c r="X44" s="5">
        <f t="shared" si="5"/>
        <v>0</v>
      </c>
      <c r="Z44" s="3">
        <f t="shared" si="9"/>
        <v>0</v>
      </c>
      <c r="AA44" s="3">
        <f t="shared" si="8"/>
        <v>0</v>
      </c>
      <c r="AB44" s="3">
        <f t="shared" si="8"/>
        <v>0</v>
      </c>
      <c r="AC44" s="3">
        <f t="shared" si="8"/>
        <v>0</v>
      </c>
      <c r="AD44" s="3">
        <f t="shared" si="8"/>
        <v>0</v>
      </c>
      <c r="AE44" s="3">
        <f t="shared" si="8"/>
        <v>0</v>
      </c>
      <c r="AF44" s="3">
        <f t="shared" si="8"/>
        <v>0</v>
      </c>
      <c r="AG44" s="3">
        <f t="shared" si="8"/>
        <v>0</v>
      </c>
      <c r="AH44" s="3">
        <f t="shared" si="8"/>
        <v>0</v>
      </c>
      <c r="AI44" s="3">
        <f t="shared" si="8"/>
        <v>0</v>
      </c>
      <c r="AJ44" s="3">
        <f t="shared" si="8"/>
        <v>0</v>
      </c>
      <c r="AK44" s="3">
        <f t="shared" si="8"/>
        <v>0</v>
      </c>
      <c r="AL44" s="3">
        <f t="shared" si="8"/>
        <v>0</v>
      </c>
      <c r="AM44" s="3">
        <f t="shared" si="8"/>
        <v>0</v>
      </c>
      <c r="AN44" s="3">
        <f t="shared" si="8"/>
        <v>0</v>
      </c>
      <c r="AO44" s="3">
        <f t="shared" si="8"/>
        <v>0</v>
      </c>
      <c r="AQ44" s="3">
        <f t="shared" si="7"/>
        <v>0</v>
      </c>
      <c r="AR44" s="3">
        <f t="shared" si="7"/>
        <v>0</v>
      </c>
    </row>
    <row r="45" spans="2:44" x14ac:dyDescent="0.25">
      <c r="B45" s="9" t="s">
        <v>86</v>
      </c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T45" s="4"/>
      <c r="U45" s="4"/>
      <c r="W45" s="5">
        <f t="shared" si="4"/>
        <v>0</v>
      </c>
      <c r="X45" s="5">
        <f t="shared" si="5"/>
        <v>0</v>
      </c>
      <c r="Z45" s="3">
        <f t="shared" si="9"/>
        <v>0</v>
      </c>
      <c r="AA45" s="3">
        <f t="shared" si="8"/>
        <v>0</v>
      </c>
      <c r="AB45" s="3">
        <f t="shared" si="8"/>
        <v>0</v>
      </c>
      <c r="AC45" s="3">
        <f t="shared" si="8"/>
        <v>0</v>
      </c>
      <c r="AD45" s="3">
        <f t="shared" si="8"/>
        <v>0</v>
      </c>
      <c r="AE45" s="3">
        <f t="shared" si="8"/>
        <v>0</v>
      </c>
      <c r="AF45" s="3">
        <f t="shared" si="8"/>
        <v>0</v>
      </c>
      <c r="AG45" s="3">
        <f t="shared" si="8"/>
        <v>0</v>
      </c>
      <c r="AH45" s="3">
        <f t="shared" si="8"/>
        <v>0</v>
      </c>
      <c r="AI45" s="3">
        <f t="shared" si="8"/>
        <v>0</v>
      </c>
      <c r="AJ45" s="3">
        <f t="shared" si="8"/>
        <v>0</v>
      </c>
      <c r="AK45" s="3">
        <f t="shared" si="8"/>
        <v>0</v>
      </c>
      <c r="AL45" s="3">
        <f t="shared" si="8"/>
        <v>0</v>
      </c>
      <c r="AM45" s="3">
        <f t="shared" si="8"/>
        <v>0</v>
      </c>
      <c r="AN45" s="3">
        <f t="shared" si="8"/>
        <v>0</v>
      </c>
      <c r="AO45" s="3">
        <f t="shared" si="8"/>
        <v>0</v>
      </c>
      <c r="AQ45" s="3">
        <f t="shared" si="7"/>
        <v>0</v>
      </c>
      <c r="AR45" s="3">
        <f t="shared" si="7"/>
        <v>0</v>
      </c>
    </row>
    <row r="46" spans="2:44" x14ac:dyDescent="0.25">
      <c r="B46" s="9" t="s">
        <v>149</v>
      </c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T46" s="4"/>
      <c r="U46" s="4"/>
      <c r="W46" s="5">
        <f t="shared" si="4"/>
        <v>0</v>
      </c>
      <c r="X46" s="5">
        <f t="shared" si="5"/>
        <v>0</v>
      </c>
      <c r="Z46" s="3">
        <f t="shared" si="9"/>
        <v>0</v>
      </c>
      <c r="AA46" s="3">
        <f t="shared" si="8"/>
        <v>0</v>
      </c>
      <c r="AB46" s="3">
        <f t="shared" si="8"/>
        <v>0</v>
      </c>
      <c r="AC46" s="3">
        <f t="shared" si="8"/>
        <v>0</v>
      </c>
      <c r="AD46" s="3">
        <f t="shared" si="8"/>
        <v>0</v>
      </c>
      <c r="AE46" s="3">
        <f t="shared" si="8"/>
        <v>0</v>
      </c>
      <c r="AF46" s="3">
        <f t="shared" si="8"/>
        <v>0</v>
      </c>
      <c r="AG46" s="3">
        <f t="shared" si="8"/>
        <v>0</v>
      </c>
      <c r="AH46" s="3">
        <f t="shared" si="8"/>
        <v>0</v>
      </c>
      <c r="AI46" s="3">
        <f t="shared" si="8"/>
        <v>0</v>
      </c>
      <c r="AJ46" s="3">
        <f t="shared" si="8"/>
        <v>0</v>
      </c>
      <c r="AK46" s="3">
        <f t="shared" si="8"/>
        <v>0</v>
      </c>
      <c r="AL46" s="3">
        <f t="shared" si="8"/>
        <v>0</v>
      </c>
      <c r="AM46" s="3">
        <f t="shared" si="8"/>
        <v>0</v>
      </c>
      <c r="AN46" s="3">
        <f t="shared" si="8"/>
        <v>0</v>
      </c>
      <c r="AO46" s="3">
        <f t="shared" si="8"/>
        <v>0</v>
      </c>
      <c r="AQ46" s="3">
        <f t="shared" si="7"/>
        <v>0</v>
      </c>
      <c r="AR46" s="3">
        <f t="shared" si="7"/>
        <v>0</v>
      </c>
    </row>
    <row r="47" spans="2:44" x14ac:dyDescent="0.25">
      <c r="B47" s="9" t="s">
        <v>87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T47" s="4"/>
      <c r="U47" s="4"/>
      <c r="W47" s="5">
        <f t="shared" si="4"/>
        <v>0</v>
      </c>
      <c r="X47" s="5">
        <f t="shared" si="5"/>
        <v>0</v>
      </c>
      <c r="Z47" s="3">
        <f t="shared" si="9"/>
        <v>0</v>
      </c>
      <c r="AA47" s="3">
        <f t="shared" si="8"/>
        <v>0</v>
      </c>
      <c r="AB47" s="3">
        <f t="shared" si="8"/>
        <v>0</v>
      </c>
      <c r="AC47" s="3">
        <f t="shared" si="8"/>
        <v>0</v>
      </c>
      <c r="AD47" s="3">
        <f t="shared" si="8"/>
        <v>0</v>
      </c>
      <c r="AE47" s="3">
        <f t="shared" si="8"/>
        <v>0</v>
      </c>
      <c r="AF47" s="3">
        <f t="shared" si="8"/>
        <v>0</v>
      </c>
      <c r="AG47" s="3">
        <f t="shared" si="8"/>
        <v>0</v>
      </c>
      <c r="AH47" s="3">
        <f t="shared" si="8"/>
        <v>0</v>
      </c>
      <c r="AI47" s="3">
        <f t="shared" si="8"/>
        <v>0</v>
      </c>
      <c r="AJ47" s="3">
        <f t="shared" si="8"/>
        <v>0</v>
      </c>
      <c r="AK47" s="3">
        <f t="shared" si="8"/>
        <v>0</v>
      </c>
      <c r="AL47" s="3">
        <f t="shared" si="8"/>
        <v>0</v>
      </c>
      <c r="AM47" s="3">
        <f t="shared" si="8"/>
        <v>0</v>
      </c>
      <c r="AN47" s="3">
        <f t="shared" si="8"/>
        <v>0</v>
      </c>
      <c r="AO47" s="3">
        <f t="shared" si="8"/>
        <v>0</v>
      </c>
      <c r="AQ47" s="3">
        <f t="shared" si="7"/>
        <v>0</v>
      </c>
      <c r="AR47" s="3">
        <f t="shared" si="7"/>
        <v>0</v>
      </c>
    </row>
    <row r="48" spans="2:44" x14ac:dyDescent="0.25">
      <c r="B48" s="9" t="s">
        <v>145</v>
      </c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T48" s="4"/>
      <c r="U48" s="4"/>
      <c r="W48" s="5">
        <f t="shared" si="4"/>
        <v>0</v>
      </c>
      <c r="X48" s="5">
        <f t="shared" si="5"/>
        <v>0</v>
      </c>
      <c r="Z48" s="3">
        <f t="shared" si="9"/>
        <v>0</v>
      </c>
      <c r="AA48" s="3">
        <f t="shared" si="8"/>
        <v>0</v>
      </c>
      <c r="AB48" s="3">
        <f t="shared" si="8"/>
        <v>0</v>
      </c>
      <c r="AC48" s="3">
        <f t="shared" si="8"/>
        <v>0</v>
      </c>
      <c r="AD48" s="3">
        <f t="shared" si="8"/>
        <v>0</v>
      </c>
      <c r="AE48" s="3">
        <f t="shared" si="8"/>
        <v>0</v>
      </c>
      <c r="AF48" s="3">
        <f t="shared" si="8"/>
        <v>0</v>
      </c>
      <c r="AG48" s="3">
        <f t="shared" si="8"/>
        <v>0</v>
      </c>
      <c r="AH48" s="3">
        <f t="shared" si="8"/>
        <v>0</v>
      </c>
      <c r="AI48" s="3">
        <f t="shared" si="8"/>
        <v>0</v>
      </c>
      <c r="AJ48" s="3">
        <f t="shared" si="8"/>
        <v>0</v>
      </c>
      <c r="AK48" s="3">
        <f t="shared" si="8"/>
        <v>0</v>
      </c>
      <c r="AL48" s="3">
        <f t="shared" si="8"/>
        <v>0</v>
      </c>
      <c r="AM48" s="3">
        <f t="shared" si="8"/>
        <v>0</v>
      </c>
      <c r="AN48" s="3">
        <f t="shared" si="8"/>
        <v>0</v>
      </c>
      <c r="AO48" s="3">
        <f t="shared" si="8"/>
        <v>0</v>
      </c>
      <c r="AQ48" s="3">
        <f t="shared" si="7"/>
        <v>0</v>
      </c>
      <c r="AR48" s="3">
        <f t="shared" si="7"/>
        <v>0</v>
      </c>
    </row>
    <row r="49" spans="2:44" x14ac:dyDescent="0.25">
      <c r="B49" s="9" t="s">
        <v>157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T49" s="4"/>
      <c r="U49" s="4"/>
      <c r="W49" s="5">
        <f t="shared" si="4"/>
        <v>0</v>
      </c>
      <c r="X49" s="5">
        <f t="shared" si="5"/>
        <v>0</v>
      </c>
      <c r="Z49" s="3">
        <f t="shared" si="9"/>
        <v>0</v>
      </c>
      <c r="AA49" s="3">
        <f t="shared" si="8"/>
        <v>0</v>
      </c>
      <c r="AB49" s="3">
        <f t="shared" si="8"/>
        <v>0</v>
      </c>
      <c r="AC49" s="3">
        <f t="shared" si="8"/>
        <v>0</v>
      </c>
      <c r="AD49" s="3">
        <f t="shared" si="8"/>
        <v>0</v>
      </c>
      <c r="AE49" s="3">
        <f t="shared" si="8"/>
        <v>0</v>
      </c>
      <c r="AF49" s="3">
        <f t="shared" si="8"/>
        <v>0</v>
      </c>
      <c r="AG49" s="3">
        <f t="shared" si="8"/>
        <v>0</v>
      </c>
      <c r="AH49" s="3">
        <f t="shared" si="8"/>
        <v>0</v>
      </c>
      <c r="AI49" s="3">
        <f t="shared" si="8"/>
        <v>0</v>
      </c>
      <c r="AJ49" s="3">
        <f t="shared" si="8"/>
        <v>0</v>
      </c>
      <c r="AK49" s="3">
        <f t="shared" si="8"/>
        <v>0</v>
      </c>
      <c r="AL49" s="3">
        <f t="shared" si="8"/>
        <v>0</v>
      </c>
      <c r="AM49" s="3">
        <f t="shared" si="8"/>
        <v>0</v>
      </c>
      <c r="AN49" s="3">
        <f t="shared" si="8"/>
        <v>0</v>
      </c>
      <c r="AO49" s="3">
        <f t="shared" si="8"/>
        <v>0</v>
      </c>
      <c r="AQ49" s="3">
        <f t="shared" si="7"/>
        <v>0</v>
      </c>
      <c r="AR49" s="3">
        <f t="shared" si="7"/>
        <v>0</v>
      </c>
    </row>
    <row r="50" spans="2:44" x14ac:dyDescent="0.25">
      <c r="B50" s="9" t="s">
        <v>166</v>
      </c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T50" s="4"/>
      <c r="U50" s="4"/>
      <c r="W50" s="5">
        <f t="shared" si="4"/>
        <v>0</v>
      </c>
      <c r="X50" s="5">
        <f t="shared" si="5"/>
        <v>0</v>
      </c>
      <c r="Z50" s="3">
        <f t="shared" si="9"/>
        <v>0</v>
      </c>
      <c r="AA50" s="3">
        <f t="shared" si="8"/>
        <v>0</v>
      </c>
      <c r="AB50" s="3">
        <f t="shared" si="8"/>
        <v>0</v>
      </c>
      <c r="AC50" s="3">
        <f t="shared" si="8"/>
        <v>0</v>
      </c>
      <c r="AD50" s="3">
        <f t="shared" si="8"/>
        <v>0</v>
      </c>
      <c r="AE50" s="3">
        <f t="shared" si="8"/>
        <v>0</v>
      </c>
      <c r="AF50" s="3">
        <f t="shared" si="8"/>
        <v>0</v>
      </c>
      <c r="AG50" s="3">
        <f t="shared" si="8"/>
        <v>0</v>
      </c>
      <c r="AH50" s="3">
        <f t="shared" si="8"/>
        <v>0</v>
      </c>
      <c r="AI50" s="3">
        <f t="shared" si="8"/>
        <v>0</v>
      </c>
      <c r="AJ50" s="3">
        <f t="shared" si="8"/>
        <v>0</v>
      </c>
      <c r="AK50" s="3">
        <f t="shared" si="8"/>
        <v>0</v>
      </c>
      <c r="AL50" s="3">
        <f t="shared" si="8"/>
        <v>0</v>
      </c>
      <c r="AM50" s="3">
        <f t="shared" si="8"/>
        <v>0</v>
      </c>
      <c r="AN50" s="3">
        <f t="shared" si="8"/>
        <v>0</v>
      </c>
      <c r="AO50" s="3">
        <f t="shared" si="8"/>
        <v>0</v>
      </c>
      <c r="AQ50" s="3">
        <f t="shared" si="7"/>
        <v>0</v>
      </c>
      <c r="AR50" s="3">
        <f t="shared" si="7"/>
        <v>0</v>
      </c>
    </row>
    <row r="51" spans="2:44" x14ac:dyDescent="0.25">
      <c r="B51" s="9" t="s">
        <v>88</v>
      </c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T51" s="4"/>
      <c r="U51" s="4"/>
      <c r="W51" s="5">
        <f t="shared" si="4"/>
        <v>0</v>
      </c>
      <c r="X51" s="5">
        <f t="shared" si="5"/>
        <v>0</v>
      </c>
      <c r="Z51" s="3">
        <f t="shared" si="9"/>
        <v>0</v>
      </c>
      <c r="AA51" s="3">
        <f t="shared" si="8"/>
        <v>0</v>
      </c>
      <c r="AB51" s="3">
        <f t="shared" si="8"/>
        <v>0</v>
      </c>
      <c r="AC51" s="3">
        <f t="shared" si="8"/>
        <v>0</v>
      </c>
      <c r="AD51" s="3">
        <f t="shared" si="8"/>
        <v>0</v>
      </c>
      <c r="AE51" s="3">
        <f t="shared" si="8"/>
        <v>0</v>
      </c>
      <c r="AF51" s="3">
        <f t="shared" si="8"/>
        <v>0</v>
      </c>
      <c r="AG51" s="3">
        <f t="shared" si="8"/>
        <v>0</v>
      </c>
      <c r="AH51" s="3">
        <f t="shared" si="8"/>
        <v>0</v>
      </c>
      <c r="AI51" s="3">
        <f t="shared" si="8"/>
        <v>0</v>
      </c>
      <c r="AJ51" s="3">
        <f t="shared" si="8"/>
        <v>0</v>
      </c>
      <c r="AK51" s="3">
        <f t="shared" si="8"/>
        <v>0</v>
      </c>
      <c r="AL51" s="3">
        <f t="shared" si="8"/>
        <v>0</v>
      </c>
      <c r="AM51" s="3">
        <f t="shared" si="8"/>
        <v>0</v>
      </c>
      <c r="AN51" s="3">
        <f t="shared" si="8"/>
        <v>0</v>
      </c>
      <c r="AO51" s="3">
        <f t="shared" si="8"/>
        <v>0</v>
      </c>
      <c r="AQ51" s="3">
        <f t="shared" si="7"/>
        <v>0</v>
      </c>
      <c r="AR51" s="3">
        <f t="shared" si="7"/>
        <v>0</v>
      </c>
    </row>
    <row r="52" spans="2:44" x14ac:dyDescent="0.25">
      <c r="B52" s="9" t="s">
        <v>89</v>
      </c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T52" s="4"/>
      <c r="U52" s="4"/>
      <c r="W52" s="5">
        <f t="shared" si="4"/>
        <v>0</v>
      </c>
      <c r="X52" s="5">
        <f t="shared" si="5"/>
        <v>0</v>
      </c>
      <c r="Z52" s="3">
        <f t="shared" si="9"/>
        <v>0</v>
      </c>
      <c r="AA52" s="3">
        <f t="shared" si="8"/>
        <v>0</v>
      </c>
      <c r="AB52" s="3">
        <f t="shared" si="8"/>
        <v>0</v>
      </c>
      <c r="AC52" s="3">
        <f t="shared" si="8"/>
        <v>0</v>
      </c>
      <c r="AD52" s="3">
        <f t="shared" si="8"/>
        <v>0</v>
      </c>
      <c r="AE52" s="3">
        <f t="shared" si="8"/>
        <v>0</v>
      </c>
      <c r="AF52" s="3">
        <f t="shared" si="8"/>
        <v>0</v>
      </c>
      <c r="AG52" s="3">
        <f t="shared" si="8"/>
        <v>0</v>
      </c>
      <c r="AH52" s="3">
        <f t="shared" si="8"/>
        <v>0</v>
      </c>
      <c r="AI52" s="3">
        <f t="shared" si="8"/>
        <v>0</v>
      </c>
      <c r="AJ52" s="3">
        <f t="shared" si="8"/>
        <v>0</v>
      </c>
      <c r="AK52" s="3">
        <f t="shared" si="8"/>
        <v>0</v>
      </c>
      <c r="AL52" s="3">
        <f t="shared" si="8"/>
        <v>0</v>
      </c>
      <c r="AM52" s="3">
        <f t="shared" si="8"/>
        <v>0</v>
      </c>
      <c r="AN52" s="3">
        <f t="shared" si="8"/>
        <v>0</v>
      </c>
      <c r="AO52" s="3">
        <f t="shared" si="8"/>
        <v>0</v>
      </c>
      <c r="AQ52" s="3">
        <f t="shared" si="7"/>
        <v>0</v>
      </c>
      <c r="AR52" s="3">
        <f t="shared" si="7"/>
        <v>0</v>
      </c>
    </row>
    <row r="53" spans="2:44" x14ac:dyDescent="0.25">
      <c r="B53" s="9" t="s">
        <v>90</v>
      </c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T53" s="4"/>
      <c r="U53" s="4"/>
      <c r="W53" s="5">
        <f t="shared" si="4"/>
        <v>0</v>
      </c>
      <c r="X53" s="5">
        <f t="shared" si="5"/>
        <v>0</v>
      </c>
      <c r="Z53" s="3">
        <f t="shared" si="9"/>
        <v>0</v>
      </c>
      <c r="AA53" s="3">
        <f t="shared" si="8"/>
        <v>0</v>
      </c>
      <c r="AB53" s="3">
        <f t="shared" si="8"/>
        <v>0</v>
      </c>
      <c r="AC53" s="3">
        <f t="shared" si="8"/>
        <v>0</v>
      </c>
      <c r="AD53" s="3">
        <f t="shared" si="8"/>
        <v>0</v>
      </c>
      <c r="AE53" s="3">
        <f t="shared" si="8"/>
        <v>0</v>
      </c>
      <c r="AF53" s="3">
        <f t="shared" si="8"/>
        <v>0</v>
      </c>
      <c r="AG53" s="3">
        <f t="shared" si="8"/>
        <v>0</v>
      </c>
      <c r="AH53" s="3">
        <f t="shared" si="8"/>
        <v>0</v>
      </c>
      <c r="AI53" s="3">
        <f t="shared" si="8"/>
        <v>0</v>
      </c>
      <c r="AJ53" s="3">
        <f t="shared" si="8"/>
        <v>0</v>
      </c>
      <c r="AK53" s="3">
        <f t="shared" si="8"/>
        <v>0</v>
      </c>
      <c r="AL53" s="3">
        <f t="shared" si="8"/>
        <v>0</v>
      </c>
      <c r="AM53" s="3">
        <f t="shared" si="8"/>
        <v>0</v>
      </c>
      <c r="AN53" s="3">
        <f t="shared" si="8"/>
        <v>0</v>
      </c>
      <c r="AO53" s="3">
        <f t="shared" si="8"/>
        <v>0</v>
      </c>
      <c r="AQ53" s="3">
        <f t="shared" si="7"/>
        <v>0</v>
      </c>
      <c r="AR53" s="3">
        <f t="shared" si="7"/>
        <v>0</v>
      </c>
    </row>
    <row r="54" spans="2:44" x14ac:dyDescent="0.25">
      <c r="B54" s="9" t="s">
        <v>143</v>
      </c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T54" s="4"/>
      <c r="U54" s="4"/>
      <c r="W54" s="5">
        <f t="shared" si="4"/>
        <v>0</v>
      </c>
      <c r="X54" s="5">
        <f t="shared" si="5"/>
        <v>0</v>
      </c>
      <c r="Z54" s="3">
        <f t="shared" si="9"/>
        <v>0</v>
      </c>
      <c r="AA54" s="3">
        <f t="shared" si="8"/>
        <v>0</v>
      </c>
      <c r="AB54" s="3">
        <f t="shared" si="8"/>
        <v>0</v>
      </c>
      <c r="AC54" s="3">
        <f t="shared" si="8"/>
        <v>0</v>
      </c>
      <c r="AD54" s="3">
        <f t="shared" si="8"/>
        <v>0</v>
      </c>
      <c r="AE54" s="3">
        <f t="shared" si="8"/>
        <v>0</v>
      </c>
      <c r="AF54" s="3">
        <f t="shared" si="8"/>
        <v>0</v>
      </c>
      <c r="AG54" s="3">
        <f t="shared" si="8"/>
        <v>0</v>
      </c>
      <c r="AH54" s="3">
        <f t="shared" si="8"/>
        <v>0</v>
      </c>
      <c r="AI54" s="3">
        <f t="shared" si="8"/>
        <v>0</v>
      </c>
      <c r="AJ54" s="3">
        <f t="shared" si="8"/>
        <v>0</v>
      </c>
      <c r="AK54" s="3">
        <f t="shared" si="8"/>
        <v>0</v>
      </c>
      <c r="AL54" s="3">
        <f t="shared" si="8"/>
        <v>0</v>
      </c>
      <c r="AM54" s="3">
        <f t="shared" si="8"/>
        <v>0</v>
      </c>
      <c r="AN54" s="3">
        <f t="shared" si="8"/>
        <v>0</v>
      </c>
      <c r="AO54" s="3">
        <f t="shared" si="8"/>
        <v>0</v>
      </c>
      <c r="AQ54" s="3">
        <f t="shared" si="7"/>
        <v>0</v>
      </c>
      <c r="AR54" s="3">
        <f t="shared" si="7"/>
        <v>0</v>
      </c>
    </row>
    <row r="55" spans="2:44" x14ac:dyDescent="0.25">
      <c r="B55" s="9" t="s">
        <v>91</v>
      </c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T55" s="4"/>
      <c r="U55" s="4"/>
      <c r="W55" s="5">
        <f t="shared" si="4"/>
        <v>0</v>
      </c>
      <c r="X55" s="5">
        <f t="shared" si="5"/>
        <v>0</v>
      </c>
      <c r="Z55" s="3">
        <f t="shared" si="9"/>
        <v>0</v>
      </c>
      <c r="AA55" s="3">
        <f t="shared" si="8"/>
        <v>0</v>
      </c>
      <c r="AB55" s="3">
        <f t="shared" si="8"/>
        <v>0</v>
      </c>
      <c r="AC55" s="3">
        <f t="shared" si="8"/>
        <v>0</v>
      </c>
      <c r="AD55" s="3">
        <f t="shared" si="8"/>
        <v>0</v>
      </c>
      <c r="AE55" s="3">
        <f t="shared" si="8"/>
        <v>0</v>
      </c>
      <c r="AF55" s="3">
        <f t="shared" si="8"/>
        <v>0</v>
      </c>
      <c r="AG55" s="3">
        <f t="shared" si="8"/>
        <v>0</v>
      </c>
      <c r="AH55" s="3">
        <f t="shared" si="8"/>
        <v>0</v>
      </c>
      <c r="AI55" s="3">
        <f t="shared" si="8"/>
        <v>0</v>
      </c>
      <c r="AJ55" s="3">
        <f t="shared" si="8"/>
        <v>0</v>
      </c>
      <c r="AK55" s="3">
        <f t="shared" si="8"/>
        <v>0</v>
      </c>
      <c r="AL55" s="3">
        <f t="shared" si="8"/>
        <v>0</v>
      </c>
      <c r="AM55" s="3">
        <f t="shared" si="8"/>
        <v>0</v>
      </c>
      <c r="AN55" s="3">
        <f t="shared" si="8"/>
        <v>0</v>
      </c>
      <c r="AO55" s="3">
        <f t="shared" si="8"/>
        <v>0</v>
      </c>
      <c r="AQ55" s="3">
        <f t="shared" si="7"/>
        <v>0</v>
      </c>
      <c r="AR55" s="3">
        <f t="shared" si="7"/>
        <v>0</v>
      </c>
    </row>
    <row r="56" spans="2:44" x14ac:dyDescent="0.25">
      <c r="B56" s="9" t="s">
        <v>92</v>
      </c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T56" s="4"/>
      <c r="U56" s="4"/>
      <c r="W56" s="5">
        <f t="shared" si="4"/>
        <v>0</v>
      </c>
      <c r="X56" s="5">
        <f t="shared" si="5"/>
        <v>0</v>
      </c>
      <c r="Z56" s="3">
        <f t="shared" si="9"/>
        <v>0</v>
      </c>
      <c r="AA56" s="3">
        <f t="shared" si="8"/>
        <v>0</v>
      </c>
      <c r="AB56" s="3">
        <f t="shared" si="8"/>
        <v>0</v>
      </c>
      <c r="AC56" s="3">
        <f t="shared" si="8"/>
        <v>0</v>
      </c>
      <c r="AD56" s="3">
        <f t="shared" si="8"/>
        <v>0</v>
      </c>
      <c r="AE56" s="3">
        <f t="shared" si="8"/>
        <v>0</v>
      </c>
      <c r="AF56" s="3">
        <f t="shared" si="8"/>
        <v>0</v>
      </c>
      <c r="AG56" s="3">
        <f t="shared" si="8"/>
        <v>0</v>
      </c>
      <c r="AH56" s="3">
        <f t="shared" si="8"/>
        <v>0</v>
      </c>
      <c r="AI56" s="3">
        <f t="shared" si="8"/>
        <v>0</v>
      </c>
      <c r="AJ56" s="3">
        <f t="shared" si="8"/>
        <v>0</v>
      </c>
      <c r="AK56" s="3">
        <f t="shared" si="8"/>
        <v>0</v>
      </c>
      <c r="AL56" s="3">
        <f t="shared" si="8"/>
        <v>0</v>
      </c>
      <c r="AM56" s="3">
        <f t="shared" si="8"/>
        <v>0</v>
      </c>
      <c r="AN56" s="3">
        <f t="shared" si="8"/>
        <v>0</v>
      </c>
      <c r="AO56" s="3">
        <f t="shared" si="8"/>
        <v>0</v>
      </c>
      <c r="AQ56" s="3">
        <f t="shared" si="7"/>
        <v>0</v>
      </c>
      <c r="AR56" s="3">
        <f t="shared" si="7"/>
        <v>0</v>
      </c>
    </row>
    <row r="57" spans="2:44" x14ac:dyDescent="0.25">
      <c r="B57" s="9" t="s">
        <v>93</v>
      </c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T57" s="4"/>
      <c r="U57" s="4"/>
      <c r="W57" s="5">
        <f t="shared" si="4"/>
        <v>0</v>
      </c>
      <c r="X57" s="5">
        <f t="shared" si="5"/>
        <v>0</v>
      </c>
      <c r="Z57" s="3">
        <f t="shared" si="9"/>
        <v>0</v>
      </c>
      <c r="AA57" s="3">
        <f t="shared" si="8"/>
        <v>0</v>
      </c>
      <c r="AB57" s="3">
        <f t="shared" si="8"/>
        <v>0</v>
      </c>
      <c r="AC57" s="3">
        <f t="shared" si="8"/>
        <v>0</v>
      </c>
      <c r="AD57" s="3">
        <f t="shared" si="8"/>
        <v>0</v>
      </c>
      <c r="AE57" s="3">
        <f t="shared" si="8"/>
        <v>0</v>
      </c>
      <c r="AF57" s="3">
        <f t="shared" si="8"/>
        <v>0</v>
      </c>
      <c r="AG57" s="3">
        <f t="shared" si="8"/>
        <v>0</v>
      </c>
      <c r="AH57" s="3">
        <f t="shared" si="8"/>
        <v>0</v>
      </c>
      <c r="AI57" s="3">
        <f t="shared" si="8"/>
        <v>0</v>
      </c>
      <c r="AJ57" s="3">
        <f t="shared" si="8"/>
        <v>0</v>
      </c>
      <c r="AK57" s="3">
        <f t="shared" si="8"/>
        <v>0</v>
      </c>
      <c r="AL57" s="3">
        <f t="shared" si="8"/>
        <v>0</v>
      </c>
      <c r="AM57" s="3">
        <f t="shared" si="8"/>
        <v>0</v>
      </c>
      <c r="AN57" s="3">
        <f t="shared" si="8"/>
        <v>0</v>
      </c>
      <c r="AO57" s="3">
        <f t="shared" si="8"/>
        <v>0</v>
      </c>
      <c r="AQ57" s="3">
        <f t="shared" si="7"/>
        <v>0</v>
      </c>
      <c r="AR57" s="3">
        <f t="shared" si="7"/>
        <v>0</v>
      </c>
    </row>
    <row r="58" spans="2:44" x14ac:dyDescent="0.25">
      <c r="B58" s="9" t="s">
        <v>169</v>
      </c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T58" s="4"/>
      <c r="U58" s="4"/>
      <c r="W58" s="5">
        <f t="shared" si="4"/>
        <v>0</v>
      </c>
      <c r="X58" s="5">
        <f t="shared" si="5"/>
        <v>0</v>
      </c>
      <c r="Z58" s="3">
        <f t="shared" si="9"/>
        <v>0</v>
      </c>
      <c r="AA58" s="3">
        <f t="shared" si="9"/>
        <v>0</v>
      </c>
      <c r="AB58" s="3">
        <f t="shared" si="9"/>
        <v>0</v>
      </c>
      <c r="AC58" s="3">
        <f t="shared" si="9"/>
        <v>0</v>
      </c>
      <c r="AD58" s="3">
        <f t="shared" si="9"/>
        <v>0</v>
      </c>
      <c r="AE58" s="3">
        <f t="shared" si="9"/>
        <v>0</v>
      </c>
      <c r="AF58" s="3">
        <f t="shared" si="9"/>
        <v>0</v>
      </c>
      <c r="AG58" s="3">
        <f t="shared" si="9"/>
        <v>0</v>
      </c>
      <c r="AH58" s="3">
        <f t="shared" si="9"/>
        <v>0</v>
      </c>
      <c r="AI58" s="3">
        <f t="shared" si="9"/>
        <v>0</v>
      </c>
      <c r="AJ58" s="3">
        <f t="shared" si="9"/>
        <v>0</v>
      </c>
      <c r="AK58" s="3">
        <f t="shared" si="9"/>
        <v>0</v>
      </c>
      <c r="AL58" s="3">
        <f t="shared" si="9"/>
        <v>0</v>
      </c>
      <c r="AM58" s="3">
        <f t="shared" si="9"/>
        <v>0</v>
      </c>
      <c r="AN58" s="3">
        <f t="shared" si="9"/>
        <v>0</v>
      </c>
      <c r="AO58" s="3">
        <f t="shared" si="9"/>
        <v>0</v>
      </c>
      <c r="AQ58" s="3">
        <f t="shared" si="7"/>
        <v>0</v>
      </c>
      <c r="AR58" s="3">
        <f t="shared" si="7"/>
        <v>0</v>
      </c>
    </row>
    <row r="59" spans="2:44" x14ac:dyDescent="0.25">
      <c r="B59" s="9" t="s">
        <v>94</v>
      </c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T59" s="4"/>
      <c r="U59" s="4"/>
      <c r="W59" s="5">
        <f t="shared" si="4"/>
        <v>0</v>
      </c>
      <c r="X59" s="5">
        <f t="shared" si="5"/>
        <v>0</v>
      </c>
      <c r="Z59" s="3">
        <f t="shared" si="9"/>
        <v>0</v>
      </c>
      <c r="AA59" s="3">
        <f t="shared" si="9"/>
        <v>0</v>
      </c>
      <c r="AB59" s="3">
        <f t="shared" si="9"/>
        <v>0</v>
      </c>
      <c r="AC59" s="3">
        <f t="shared" si="9"/>
        <v>0</v>
      </c>
      <c r="AD59" s="3">
        <f t="shared" si="9"/>
        <v>0</v>
      </c>
      <c r="AE59" s="3">
        <f t="shared" si="9"/>
        <v>0</v>
      </c>
      <c r="AF59" s="3">
        <f t="shared" si="9"/>
        <v>0</v>
      </c>
      <c r="AG59" s="3">
        <f t="shared" si="9"/>
        <v>0</v>
      </c>
      <c r="AH59" s="3">
        <f t="shared" si="9"/>
        <v>0</v>
      </c>
      <c r="AI59" s="3">
        <f t="shared" si="9"/>
        <v>0</v>
      </c>
      <c r="AJ59" s="3">
        <f t="shared" si="9"/>
        <v>0</v>
      </c>
      <c r="AK59" s="3">
        <f t="shared" si="9"/>
        <v>0</v>
      </c>
      <c r="AL59" s="3">
        <f t="shared" si="9"/>
        <v>0</v>
      </c>
      <c r="AM59" s="3">
        <f t="shared" si="9"/>
        <v>0</v>
      </c>
      <c r="AN59" s="3">
        <f t="shared" si="9"/>
        <v>0</v>
      </c>
      <c r="AO59" s="3">
        <f t="shared" si="9"/>
        <v>0</v>
      </c>
      <c r="AQ59" s="3">
        <f t="shared" si="7"/>
        <v>0</v>
      </c>
      <c r="AR59" s="3">
        <f t="shared" si="7"/>
        <v>0</v>
      </c>
    </row>
    <row r="60" spans="2:44" x14ac:dyDescent="0.25">
      <c r="B60" s="9" t="s">
        <v>95</v>
      </c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T60" s="4"/>
      <c r="U60" s="4"/>
      <c r="W60" s="5">
        <f t="shared" si="4"/>
        <v>0</v>
      </c>
      <c r="X60" s="5">
        <f t="shared" si="5"/>
        <v>0</v>
      </c>
      <c r="Z60" s="3">
        <f t="shared" si="9"/>
        <v>0</v>
      </c>
      <c r="AA60" s="3">
        <f t="shared" si="9"/>
        <v>0</v>
      </c>
      <c r="AB60" s="3">
        <f t="shared" si="9"/>
        <v>0</v>
      </c>
      <c r="AC60" s="3">
        <f t="shared" si="9"/>
        <v>0</v>
      </c>
      <c r="AD60" s="3">
        <f t="shared" si="9"/>
        <v>0</v>
      </c>
      <c r="AE60" s="3">
        <f t="shared" si="9"/>
        <v>0</v>
      </c>
      <c r="AF60" s="3">
        <f t="shared" si="9"/>
        <v>0</v>
      </c>
      <c r="AG60" s="3">
        <f t="shared" si="9"/>
        <v>0</v>
      </c>
      <c r="AH60" s="3">
        <f t="shared" si="9"/>
        <v>0</v>
      </c>
      <c r="AI60" s="3">
        <f t="shared" si="9"/>
        <v>0</v>
      </c>
      <c r="AJ60" s="3">
        <f t="shared" si="9"/>
        <v>0</v>
      </c>
      <c r="AK60" s="3">
        <f t="shared" si="9"/>
        <v>0</v>
      </c>
      <c r="AL60" s="3">
        <f t="shared" si="9"/>
        <v>0</v>
      </c>
      <c r="AM60" s="3">
        <f t="shared" si="9"/>
        <v>0</v>
      </c>
      <c r="AN60" s="3">
        <f t="shared" si="9"/>
        <v>0</v>
      </c>
      <c r="AO60" s="3">
        <f t="shared" si="9"/>
        <v>0</v>
      </c>
      <c r="AQ60" s="3">
        <f t="shared" si="7"/>
        <v>0</v>
      </c>
      <c r="AR60" s="3">
        <f t="shared" si="7"/>
        <v>0</v>
      </c>
    </row>
    <row r="61" spans="2:44" x14ac:dyDescent="0.25">
      <c r="B61" s="9" t="s">
        <v>172</v>
      </c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T61" s="4"/>
      <c r="U61" s="4"/>
      <c r="W61" s="5">
        <f t="shared" si="4"/>
        <v>0</v>
      </c>
      <c r="X61" s="5">
        <f t="shared" si="5"/>
        <v>0</v>
      </c>
      <c r="Z61" s="3">
        <f t="shared" si="9"/>
        <v>0</v>
      </c>
      <c r="AA61" s="3">
        <f t="shared" si="9"/>
        <v>0</v>
      </c>
      <c r="AB61" s="3">
        <f t="shared" si="9"/>
        <v>0</v>
      </c>
      <c r="AC61" s="3">
        <f t="shared" si="9"/>
        <v>0</v>
      </c>
      <c r="AD61" s="3">
        <f t="shared" si="9"/>
        <v>0</v>
      </c>
      <c r="AE61" s="3">
        <f t="shared" si="9"/>
        <v>0</v>
      </c>
      <c r="AF61" s="3">
        <f t="shared" si="9"/>
        <v>0</v>
      </c>
      <c r="AG61" s="3">
        <f t="shared" si="9"/>
        <v>0</v>
      </c>
      <c r="AH61" s="3">
        <f t="shared" si="9"/>
        <v>0</v>
      </c>
      <c r="AI61" s="3">
        <f t="shared" si="9"/>
        <v>0</v>
      </c>
      <c r="AJ61" s="3">
        <f t="shared" si="9"/>
        <v>0</v>
      </c>
      <c r="AK61" s="3">
        <f t="shared" si="9"/>
        <v>0</v>
      </c>
      <c r="AL61" s="3">
        <f t="shared" si="9"/>
        <v>0</v>
      </c>
      <c r="AM61" s="3">
        <f t="shared" si="9"/>
        <v>0</v>
      </c>
      <c r="AN61" s="3">
        <f t="shared" si="9"/>
        <v>0</v>
      </c>
      <c r="AO61" s="3">
        <f t="shared" si="9"/>
        <v>0</v>
      </c>
      <c r="AQ61" s="3">
        <f t="shared" si="7"/>
        <v>0</v>
      </c>
      <c r="AR61" s="3">
        <f t="shared" si="7"/>
        <v>0</v>
      </c>
    </row>
    <row r="62" spans="2:44" x14ac:dyDescent="0.25">
      <c r="B62" s="9" t="s">
        <v>97</v>
      </c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T62" s="4"/>
      <c r="U62" s="4"/>
      <c r="W62" s="5">
        <f t="shared" si="4"/>
        <v>0</v>
      </c>
      <c r="X62" s="5">
        <f t="shared" si="5"/>
        <v>0</v>
      </c>
      <c r="Z62" s="3">
        <f t="shared" si="9"/>
        <v>0</v>
      </c>
      <c r="AA62" s="3">
        <f t="shared" si="9"/>
        <v>0</v>
      </c>
      <c r="AB62" s="3">
        <f t="shared" si="9"/>
        <v>0</v>
      </c>
      <c r="AC62" s="3">
        <f t="shared" si="9"/>
        <v>0</v>
      </c>
      <c r="AD62" s="3">
        <f t="shared" si="9"/>
        <v>0</v>
      </c>
      <c r="AE62" s="3">
        <f t="shared" si="9"/>
        <v>0</v>
      </c>
      <c r="AF62" s="3">
        <f t="shared" si="9"/>
        <v>0</v>
      </c>
      <c r="AG62" s="3">
        <f t="shared" si="9"/>
        <v>0</v>
      </c>
      <c r="AH62" s="3">
        <f t="shared" si="9"/>
        <v>0</v>
      </c>
      <c r="AI62" s="3">
        <f t="shared" si="9"/>
        <v>0</v>
      </c>
      <c r="AJ62" s="3">
        <f t="shared" si="9"/>
        <v>0</v>
      </c>
      <c r="AK62" s="3">
        <f t="shared" si="9"/>
        <v>0</v>
      </c>
      <c r="AL62" s="3">
        <f t="shared" si="9"/>
        <v>0</v>
      </c>
      <c r="AM62" s="3">
        <f t="shared" si="9"/>
        <v>0</v>
      </c>
      <c r="AN62" s="3">
        <f t="shared" si="9"/>
        <v>0</v>
      </c>
      <c r="AO62" s="3">
        <f t="shared" si="9"/>
        <v>0</v>
      </c>
      <c r="AQ62" s="3">
        <f t="shared" si="7"/>
        <v>0</v>
      </c>
      <c r="AR62" s="3">
        <f t="shared" si="7"/>
        <v>0</v>
      </c>
    </row>
    <row r="63" spans="2:44" x14ac:dyDescent="0.25">
      <c r="B63" s="9" t="s">
        <v>98</v>
      </c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T63" s="4"/>
      <c r="U63" s="4"/>
      <c r="W63" s="5">
        <f t="shared" si="4"/>
        <v>0</v>
      </c>
      <c r="X63" s="5">
        <f t="shared" si="5"/>
        <v>0</v>
      </c>
      <c r="Z63" s="3">
        <f t="shared" si="9"/>
        <v>0</v>
      </c>
      <c r="AA63" s="3">
        <f t="shared" si="9"/>
        <v>0</v>
      </c>
      <c r="AB63" s="3">
        <f t="shared" si="9"/>
        <v>0</v>
      </c>
      <c r="AC63" s="3">
        <f t="shared" si="9"/>
        <v>0</v>
      </c>
      <c r="AD63" s="3">
        <f t="shared" si="9"/>
        <v>0</v>
      </c>
      <c r="AE63" s="3">
        <f t="shared" si="9"/>
        <v>0</v>
      </c>
      <c r="AF63" s="3">
        <f t="shared" si="9"/>
        <v>0</v>
      </c>
      <c r="AG63" s="3">
        <f t="shared" si="9"/>
        <v>0</v>
      </c>
      <c r="AH63" s="3">
        <f t="shared" si="9"/>
        <v>0</v>
      </c>
      <c r="AI63" s="3">
        <f t="shared" si="9"/>
        <v>0</v>
      </c>
      <c r="AJ63" s="3">
        <f t="shared" si="9"/>
        <v>0</v>
      </c>
      <c r="AK63" s="3">
        <f t="shared" si="9"/>
        <v>0</v>
      </c>
      <c r="AL63" s="3">
        <f t="shared" si="9"/>
        <v>0</v>
      </c>
      <c r="AM63" s="3">
        <f t="shared" si="9"/>
        <v>0</v>
      </c>
      <c r="AN63" s="3">
        <f t="shared" si="9"/>
        <v>0</v>
      </c>
      <c r="AO63" s="3">
        <f t="shared" si="9"/>
        <v>0</v>
      </c>
      <c r="AQ63" s="3">
        <f t="shared" si="7"/>
        <v>0</v>
      </c>
      <c r="AR63" s="3">
        <f t="shared" si="7"/>
        <v>0</v>
      </c>
    </row>
    <row r="64" spans="2:44" x14ac:dyDescent="0.25">
      <c r="B64" s="9" t="s">
        <v>99</v>
      </c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T64" s="4"/>
      <c r="U64" s="4"/>
      <c r="W64" s="5">
        <f t="shared" si="4"/>
        <v>0</v>
      </c>
      <c r="X64" s="5">
        <f t="shared" si="5"/>
        <v>0</v>
      </c>
      <c r="Z64" s="3">
        <f t="shared" si="9"/>
        <v>0</v>
      </c>
      <c r="AA64" s="3">
        <f t="shared" si="9"/>
        <v>0</v>
      </c>
      <c r="AB64" s="3">
        <f t="shared" si="9"/>
        <v>0</v>
      </c>
      <c r="AC64" s="3">
        <f t="shared" si="9"/>
        <v>0</v>
      </c>
      <c r="AD64" s="3">
        <f t="shared" si="9"/>
        <v>0</v>
      </c>
      <c r="AE64" s="3">
        <f t="shared" si="9"/>
        <v>0</v>
      </c>
      <c r="AF64" s="3">
        <f t="shared" si="9"/>
        <v>0</v>
      </c>
      <c r="AG64" s="3">
        <f t="shared" si="9"/>
        <v>0</v>
      </c>
      <c r="AH64" s="3">
        <f t="shared" si="9"/>
        <v>0</v>
      </c>
      <c r="AI64" s="3">
        <f t="shared" si="9"/>
        <v>0</v>
      </c>
      <c r="AJ64" s="3">
        <f t="shared" si="9"/>
        <v>0</v>
      </c>
      <c r="AK64" s="3">
        <f t="shared" si="9"/>
        <v>0</v>
      </c>
      <c r="AL64" s="3">
        <f t="shared" si="9"/>
        <v>0</v>
      </c>
      <c r="AM64" s="3">
        <f t="shared" si="9"/>
        <v>0</v>
      </c>
      <c r="AN64" s="3">
        <f t="shared" si="9"/>
        <v>0</v>
      </c>
      <c r="AO64" s="3">
        <f t="shared" si="9"/>
        <v>0</v>
      </c>
      <c r="AQ64" s="3">
        <f t="shared" si="7"/>
        <v>0</v>
      </c>
      <c r="AR64" s="3">
        <f t="shared" si="7"/>
        <v>0</v>
      </c>
    </row>
    <row r="65" spans="2:44" x14ac:dyDescent="0.25">
      <c r="B65" s="9" t="s">
        <v>158</v>
      </c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T65" s="4"/>
      <c r="U65" s="4"/>
      <c r="W65" s="5">
        <f t="shared" si="4"/>
        <v>0</v>
      </c>
      <c r="X65" s="5">
        <f t="shared" si="5"/>
        <v>0</v>
      </c>
      <c r="Z65" s="3">
        <f t="shared" si="9"/>
        <v>0</v>
      </c>
      <c r="AA65" s="3">
        <f t="shared" si="9"/>
        <v>0</v>
      </c>
      <c r="AB65" s="3">
        <f t="shared" si="9"/>
        <v>0</v>
      </c>
      <c r="AC65" s="3">
        <f t="shared" si="9"/>
        <v>0</v>
      </c>
      <c r="AD65" s="3">
        <f t="shared" si="9"/>
        <v>0</v>
      </c>
      <c r="AE65" s="3">
        <f t="shared" si="9"/>
        <v>0</v>
      </c>
      <c r="AF65" s="3">
        <f t="shared" si="9"/>
        <v>0</v>
      </c>
      <c r="AG65" s="3">
        <f t="shared" si="9"/>
        <v>0</v>
      </c>
      <c r="AH65" s="3">
        <f t="shared" si="9"/>
        <v>0</v>
      </c>
      <c r="AI65" s="3">
        <f t="shared" si="9"/>
        <v>0</v>
      </c>
      <c r="AJ65" s="3">
        <f t="shared" si="9"/>
        <v>0</v>
      </c>
      <c r="AK65" s="3">
        <f t="shared" si="9"/>
        <v>0</v>
      </c>
      <c r="AL65" s="3">
        <f t="shared" si="9"/>
        <v>0</v>
      </c>
      <c r="AM65" s="3">
        <f t="shared" si="9"/>
        <v>0</v>
      </c>
      <c r="AN65" s="3">
        <f t="shared" si="9"/>
        <v>0</v>
      </c>
      <c r="AO65" s="3">
        <f t="shared" si="9"/>
        <v>0</v>
      </c>
      <c r="AQ65" s="3">
        <f t="shared" si="7"/>
        <v>0</v>
      </c>
      <c r="AR65" s="3">
        <f t="shared" si="7"/>
        <v>0</v>
      </c>
    </row>
    <row r="66" spans="2:44" x14ac:dyDescent="0.25">
      <c r="B66" s="9" t="s">
        <v>161</v>
      </c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T66" s="4"/>
      <c r="U66" s="4"/>
      <c r="W66" s="5">
        <f t="shared" si="4"/>
        <v>0</v>
      </c>
      <c r="X66" s="5">
        <f t="shared" si="5"/>
        <v>0</v>
      </c>
      <c r="Z66" s="3">
        <f t="shared" si="9"/>
        <v>0</v>
      </c>
      <c r="AA66" s="3">
        <f t="shared" si="9"/>
        <v>0</v>
      </c>
      <c r="AB66" s="3">
        <f t="shared" si="9"/>
        <v>0</v>
      </c>
      <c r="AC66" s="3">
        <f t="shared" si="9"/>
        <v>0</v>
      </c>
      <c r="AD66" s="3">
        <f t="shared" si="9"/>
        <v>0</v>
      </c>
      <c r="AE66" s="3">
        <f t="shared" si="9"/>
        <v>0</v>
      </c>
      <c r="AF66" s="3">
        <f t="shared" si="9"/>
        <v>0</v>
      </c>
      <c r="AG66" s="3">
        <f t="shared" si="9"/>
        <v>0</v>
      </c>
      <c r="AH66" s="3">
        <f t="shared" si="9"/>
        <v>0</v>
      </c>
      <c r="AI66" s="3">
        <f t="shared" si="9"/>
        <v>0</v>
      </c>
      <c r="AJ66" s="3">
        <f t="shared" si="9"/>
        <v>0</v>
      </c>
      <c r="AK66" s="3">
        <f t="shared" si="9"/>
        <v>0</v>
      </c>
      <c r="AL66" s="3">
        <f t="shared" si="9"/>
        <v>0</v>
      </c>
      <c r="AM66" s="3">
        <f t="shared" si="9"/>
        <v>0</v>
      </c>
      <c r="AN66" s="3">
        <f t="shared" si="9"/>
        <v>0</v>
      </c>
      <c r="AO66" s="3">
        <f t="shared" si="9"/>
        <v>0</v>
      </c>
      <c r="AQ66" s="3">
        <f t="shared" si="7"/>
        <v>0</v>
      </c>
      <c r="AR66" s="3">
        <f t="shared" si="7"/>
        <v>0</v>
      </c>
    </row>
    <row r="67" spans="2:44" x14ac:dyDescent="0.25">
      <c r="B67" s="9" t="s">
        <v>100</v>
      </c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T67" s="4"/>
      <c r="U67" s="4"/>
      <c r="W67" s="5">
        <f t="shared" si="4"/>
        <v>0</v>
      </c>
      <c r="X67" s="5">
        <f t="shared" si="5"/>
        <v>0</v>
      </c>
      <c r="Z67" s="3">
        <f t="shared" si="9"/>
        <v>0</v>
      </c>
      <c r="AA67" s="3">
        <f t="shared" si="9"/>
        <v>0</v>
      </c>
      <c r="AB67" s="3">
        <f t="shared" si="9"/>
        <v>0</v>
      </c>
      <c r="AC67" s="3">
        <f t="shared" si="9"/>
        <v>0</v>
      </c>
      <c r="AD67" s="3">
        <f t="shared" si="9"/>
        <v>0</v>
      </c>
      <c r="AE67" s="3">
        <f t="shared" si="9"/>
        <v>0</v>
      </c>
      <c r="AF67" s="3">
        <f t="shared" si="9"/>
        <v>0</v>
      </c>
      <c r="AG67" s="3">
        <f t="shared" si="9"/>
        <v>0</v>
      </c>
      <c r="AH67" s="3">
        <f t="shared" si="9"/>
        <v>0</v>
      </c>
      <c r="AI67" s="3">
        <f t="shared" si="9"/>
        <v>0</v>
      </c>
      <c r="AJ67" s="3">
        <f t="shared" si="9"/>
        <v>0</v>
      </c>
      <c r="AK67" s="3">
        <f t="shared" si="9"/>
        <v>0</v>
      </c>
      <c r="AL67" s="3">
        <f t="shared" si="9"/>
        <v>0</v>
      </c>
      <c r="AM67" s="3">
        <f t="shared" si="9"/>
        <v>0</v>
      </c>
      <c r="AN67" s="3">
        <f t="shared" si="9"/>
        <v>0</v>
      </c>
      <c r="AO67" s="3">
        <f t="shared" si="9"/>
        <v>0</v>
      </c>
      <c r="AQ67" s="3">
        <f t="shared" si="7"/>
        <v>0</v>
      </c>
      <c r="AR67" s="3">
        <f t="shared" si="7"/>
        <v>0</v>
      </c>
    </row>
    <row r="68" spans="2:44" x14ac:dyDescent="0.25">
      <c r="B68" s="9" t="s">
        <v>101</v>
      </c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T68" s="4"/>
      <c r="U68" s="4"/>
      <c r="W68" s="5">
        <f t="shared" si="4"/>
        <v>0</v>
      </c>
      <c r="X68" s="5">
        <f t="shared" si="5"/>
        <v>0</v>
      </c>
      <c r="Z68" s="3">
        <f t="shared" si="9"/>
        <v>0</v>
      </c>
      <c r="AA68" s="3">
        <f t="shared" si="9"/>
        <v>0</v>
      </c>
      <c r="AB68" s="3">
        <f t="shared" si="9"/>
        <v>0</v>
      </c>
      <c r="AC68" s="3">
        <f t="shared" si="9"/>
        <v>0</v>
      </c>
      <c r="AD68" s="3">
        <f t="shared" si="9"/>
        <v>0</v>
      </c>
      <c r="AE68" s="3">
        <f t="shared" si="9"/>
        <v>0</v>
      </c>
      <c r="AF68" s="3">
        <f t="shared" si="9"/>
        <v>0</v>
      </c>
      <c r="AG68" s="3">
        <f t="shared" si="9"/>
        <v>0</v>
      </c>
      <c r="AH68" s="3">
        <f t="shared" si="9"/>
        <v>0</v>
      </c>
      <c r="AI68" s="3">
        <f t="shared" si="9"/>
        <v>0</v>
      </c>
      <c r="AJ68" s="3">
        <f t="shared" si="9"/>
        <v>0</v>
      </c>
      <c r="AK68" s="3">
        <f t="shared" si="9"/>
        <v>0</v>
      </c>
      <c r="AL68" s="3">
        <f t="shared" si="9"/>
        <v>0</v>
      </c>
      <c r="AM68" s="3">
        <f t="shared" si="9"/>
        <v>0</v>
      </c>
      <c r="AN68" s="3">
        <f t="shared" si="9"/>
        <v>0</v>
      </c>
      <c r="AO68" s="3">
        <f t="shared" si="9"/>
        <v>0</v>
      </c>
      <c r="AQ68" s="3">
        <f t="shared" si="7"/>
        <v>0</v>
      </c>
      <c r="AR68" s="3">
        <f t="shared" si="7"/>
        <v>0</v>
      </c>
    </row>
    <row r="69" spans="2:44" x14ac:dyDescent="0.25">
      <c r="B69" s="9" t="s">
        <v>102</v>
      </c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T69" s="4"/>
      <c r="U69" s="4"/>
      <c r="W69" s="5">
        <f t="shared" si="4"/>
        <v>0</v>
      </c>
      <c r="X69" s="5">
        <f t="shared" si="5"/>
        <v>0</v>
      </c>
      <c r="Z69" s="3">
        <f t="shared" si="9"/>
        <v>0</v>
      </c>
      <c r="AA69" s="3">
        <f t="shared" si="9"/>
        <v>0</v>
      </c>
      <c r="AB69" s="3">
        <f t="shared" si="9"/>
        <v>0</v>
      </c>
      <c r="AC69" s="3">
        <f t="shared" si="9"/>
        <v>0</v>
      </c>
      <c r="AD69" s="3">
        <f t="shared" si="9"/>
        <v>0</v>
      </c>
      <c r="AE69" s="3">
        <f t="shared" si="9"/>
        <v>0</v>
      </c>
      <c r="AF69" s="3">
        <f t="shared" si="9"/>
        <v>0</v>
      </c>
      <c r="AG69" s="3">
        <f t="shared" si="9"/>
        <v>0</v>
      </c>
      <c r="AH69" s="3">
        <f t="shared" si="9"/>
        <v>0</v>
      </c>
      <c r="AI69" s="3">
        <f t="shared" si="9"/>
        <v>0</v>
      </c>
      <c r="AJ69" s="3">
        <f t="shared" si="9"/>
        <v>0</v>
      </c>
      <c r="AK69" s="3">
        <f t="shared" si="9"/>
        <v>0</v>
      </c>
      <c r="AL69" s="3">
        <f t="shared" si="9"/>
        <v>0</v>
      </c>
      <c r="AM69" s="3">
        <f t="shared" si="9"/>
        <v>0</v>
      </c>
      <c r="AN69" s="3">
        <f t="shared" si="9"/>
        <v>0</v>
      </c>
      <c r="AO69" s="3">
        <f t="shared" si="9"/>
        <v>0</v>
      </c>
      <c r="AQ69" s="3">
        <f t="shared" si="7"/>
        <v>0</v>
      </c>
      <c r="AR69" s="3">
        <f t="shared" si="7"/>
        <v>0</v>
      </c>
    </row>
    <row r="70" spans="2:44" x14ac:dyDescent="0.25">
      <c r="B70" s="9" t="s">
        <v>103</v>
      </c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T70" s="4"/>
      <c r="U70" s="4"/>
      <c r="W70" s="5">
        <f t="shared" si="4"/>
        <v>0</v>
      </c>
      <c r="X70" s="5">
        <f t="shared" si="5"/>
        <v>0</v>
      </c>
      <c r="Z70" s="3">
        <f t="shared" si="9"/>
        <v>0</v>
      </c>
      <c r="AA70" s="3">
        <f t="shared" si="9"/>
        <v>0</v>
      </c>
      <c r="AB70" s="3">
        <f t="shared" si="9"/>
        <v>0</v>
      </c>
      <c r="AC70" s="3">
        <f t="shared" si="9"/>
        <v>0</v>
      </c>
      <c r="AD70" s="3">
        <f t="shared" si="9"/>
        <v>0</v>
      </c>
      <c r="AE70" s="3">
        <f t="shared" si="9"/>
        <v>0</v>
      </c>
      <c r="AF70" s="3">
        <f t="shared" si="9"/>
        <v>0</v>
      </c>
      <c r="AG70" s="3">
        <f t="shared" si="9"/>
        <v>0</v>
      </c>
      <c r="AH70" s="3">
        <f t="shared" si="9"/>
        <v>0</v>
      </c>
      <c r="AI70" s="3">
        <f t="shared" si="9"/>
        <v>0</v>
      </c>
      <c r="AJ70" s="3">
        <f t="shared" si="9"/>
        <v>0</v>
      </c>
      <c r="AK70" s="3">
        <f t="shared" si="9"/>
        <v>0</v>
      </c>
      <c r="AL70" s="3">
        <f t="shared" si="9"/>
        <v>0</v>
      </c>
      <c r="AM70" s="3">
        <f t="shared" si="9"/>
        <v>0</v>
      </c>
      <c r="AN70" s="3">
        <f t="shared" si="9"/>
        <v>0</v>
      </c>
      <c r="AO70" s="3">
        <f t="shared" si="9"/>
        <v>0</v>
      </c>
      <c r="AQ70" s="3">
        <f t="shared" si="7"/>
        <v>0</v>
      </c>
      <c r="AR70" s="3">
        <f t="shared" si="7"/>
        <v>0</v>
      </c>
    </row>
    <row r="71" spans="2:44" x14ac:dyDescent="0.25">
      <c r="B71" s="9" t="s">
        <v>104</v>
      </c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T71" s="4"/>
      <c r="U71" s="4"/>
      <c r="W71" s="5">
        <f t="shared" si="4"/>
        <v>0</v>
      </c>
      <c r="X71" s="5">
        <f t="shared" si="5"/>
        <v>0</v>
      </c>
      <c r="Z71" s="3">
        <f t="shared" si="9"/>
        <v>0</v>
      </c>
      <c r="AA71" s="3">
        <f t="shared" si="9"/>
        <v>0</v>
      </c>
      <c r="AB71" s="3">
        <f t="shared" si="9"/>
        <v>0</v>
      </c>
      <c r="AC71" s="3">
        <f t="shared" si="9"/>
        <v>0</v>
      </c>
      <c r="AD71" s="3">
        <f t="shared" si="9"/>
        <v>0</v>
      </c>
      <c r="AE71" s="3">
        <f t="shared" si="9"/>
        <v>0</v>
      </c>
      <c r="AF71" s="3">
        <f t="shared" si="9"/>
        <v>0</v>
      </c>
      <c r="AG71" s="3">
        <f t="shared" si="9"/>
        <v>0</v>
      </c>
      <c r="AH71" s="3">
        <f t="shared" si="9"/>
        <v>0</v>
      </c>
      <c r="AI71" s="3">
        <f t="shared" si="9"/>
        <v>0</v>
      </c>
      <c r="AJ71" s="3">
        <f t="shared" si="9"/>
        <v>0</v>
      </c>
      <c r="AK71" s="3">
        <f t="shared" si="9"/>
        <v>0</v>
      </c>
      <c r="AL71" s="3">
        <f t="shared" si="9"/>
        <v>0</v>
      </c>
      <c r="AM71" s="3">
        <f t="shared" si="9"/>
        <v>0</v>
      </c>
      <c r="AN71" s="3">
        <f t="shared" si="9"/>
        <v>0</v>
      </c>
      <c r="AO71" s="3">
        <f t="shared" si="9"/>
        <v>0</v>
      </c>
      <c r="AQ71" s="3">
        <f t="shared" si="7"/>
        <v>0</v>
      </c>
      <c r="AR71" s="3">
        <f t="shared" si="7"/>
        <v>0</v>
      </c>
    </row>
    <row r="72" spans="2:44" x14ac:dyDescent="0.25">
      <c r="B72" s="9" t="s">
        <v>105</v>
      </c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T72" s="4"/>
      <c r="U72" s="4"/>
      <c r="W72" s="5">
        <f t="shared" si="4"/>
        <v>0</v>
      </c>
      <c r="X72" s="5">
        <f t="shared" si="5"/>
        <v>0</v>
      </c>
      <c r="Z72" s="3">
        <f t="shared" si="9"/>
        <v>0</v>
      </c>
      <c r="AA72" s="3">
        <f t="shared" si="9"/>
        <v>0</v>
      </c>
      <c r="AB72" s="3">
        <f t="shared" si="9"/>
        <v>0</v>
      </c>
      <c r="AC72" s="3">
        <f t="shared" si="9"/>
        <v>0</v>
      </c>
      <c r="AD72" s="3">
        <f t="shared" si="9"/>
        <v>0</v>
      </c>
      <c r="AE72" s="3">
        <f t="shared" si="9"/>
        <v>0</v>
      </c>
      <c r="AF72" s="3">
        <f t="shared" si="9"/>
        <v>0</v>
      </c>
      <c r="AG72" s="3">
        <f t="shared" si="9"/>
        <v>0</v>
      </c>
      <c r="AH72" s="3">
        <f t="shared" si="9"/>
        <v>0</v>
      </c>
      <c r="AI72" s="3">
        <f t="shared" si="9"/>
        <v>0</v>
      </c>
      <c r="AJ72" s="3">
        <f t="shared" si="9"/>
        <v>0</v>
      </c>
      <c r="AK72" s="3">
        <f t="shared" si="9"/>
        <v>0</v>
      </c>
      <c r="AL72" s="3">
        <f t="shared" si="9"/>
        <v>0</v>
      </c>
      <c r="AM72" s="3">
        <f t="shared" si="9"/>
        <v>0</v>
      </c>
      <c r="AN72" s="3">
        <f t="shared" si="9"/>
        <v>0</v>
      </c>
      <c r="AO72" s="3">
        <f t="shared" ref="AO72:AO100" si="10">IF(R72=R$2,1,0)</f>
        <v>0</v>
      </c>
      <c r="AQ72" s="3">
        <f t="shared" si="7"/>
        <v>0</v>
      </c>
      <c r="AR72" s="3">
        <f t="shared" si="7"/>
        <v>0</v>
      </c>
    </row>
    <row r="73" spans="2:44" x14ac:dyDescent="0.25">
      <c r="B73" s="9" t="s">
        <v>106</v>
      </c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T73" s="4"/>
      <c r="U73" s="4"/>
      <c r="W73" s="5">
        <f t="shared" si="4"/>
        <v>0</v>
      </c>
      <c r="X73" s="5">
        <f t="shared" si="5"/>
        <v>0</v>
      </c>
      <c r="Z73" s="3">
        <f t="shared" ref="Z73:AN89" si="11">IF(C73=C$2,1,0)</f>
        <v>0</v>
      </c>
      <c r="AA73" s="3">
        <f t="shared" si="11"/>
        <v>0</v>
      </c>
      <c r="AB73" s="3">
        <f t="shared" si="11"/>
        <v>0</v>
      </c>
      <c r="AC73" s="3">
        <f t="shared" si="11"/>
        <v>0</v>
      </c>
      <c r="AD73" s="3">
        <f t="shared" si="11"/>
        <v>0</v>
      </c>
      <c r="AE73" s="3">
        <f t="shared" si="11"/>
        <v>0</v>
      </c>
      <c r="AF73" s="3">
        <f t="shared" si="11"/>
        <v>0</v>
      </c>
      <c r="AG73" s="3">
        <f t="shared" si="11"/>
        <v>0</v>
      </c>
      <c r="AH73" s="3">
        <f t="shared" si="11"/>
        <v>0</v>
      </c>
      <c r="AI73" s="3">
        <f t="shared" si="11"/>
        <v>0</v>
      </c>
      <c r="AJ73" s="3">
        <f t="shared" si="11"/>
        <v>0</v>
      </c>
      <c r="AK73" s="3">
        <f t="shared" si="11"/>
        <v>0</v>
      </c>
      <c r="AL73" s="3">
        <f t="shared" si="11"/>
        <v>0</v>
      </c>
      <c r="AM73" s="3">
        <f t="shared" si="11"/>
        <v>0</v>
      </c>
      <c r="AN73" s="3">
        <f t="shared" si="11"/>
        <v>0</v>
      </c>
      <c r="AO73" s="3">
        <f t="shared" si="10"/>
        <v>0</v>
      </c>
      <c r="AQ73" s="3">
        <f t="shared" si="7"/>
        <v>0</v>
      </c>
      <c r="AR73" s="3">
        <f t="shared" si="7"/>
        <v>0</v>
      </c>
    </row>
    <row r="74" spans="2:44" x14ac:dyDescent="0.25">
      <c r="B74" s="9" t="s">
        <v>107</v>
      </c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T74" s="4"/>
      <c r="U74" s="4"/>
      <c r="W74" s="5">
        <f t="shared" si="4"/>
        <v>0</v>
      </c>
      <c r="X74" s="5">
        <f t="shared" si="5"/>
        <v>0</v>
      </c>
      <c r="Z74" s="3">
        <f t="shared" si="11"/>
        <v>0</v>
      </c>
      <c r="AA74" s="3">
        <f t="shared" si="11"/>
        <v>0</v>
      </c>
      <c r="AB74" s="3">
        <f t="shared" si="11"/>
        <v>0</v>
      </c>
      <c r="AC74" s="3">
        <f t="shared" si="11"/>
        <v>0</v>
      </c>
      <c r="AD74" s="3">
        <f t="shared" si="11"/>
        <v>0</v>
      </c>
      <c r="AE74" s="3">
        <f t="shared" si="11"/>
        <v>0</v>
      </c>
      <c r="AF74" s="3">
        <f t="shared" si="11"/>
        <v>0</v>
      </c>
      <c r="AG74" s="3">
        <f t="shared" si="11"/>
        <v>0</v>
      </c>
      <c r="AH74" s="3">
        <f t="shared" si="11"/>
        <v>0</v>
      </c>
      <c r="AI74" s="3">
        <f t="shared" si="11"/>
        <v>0</v>
      </c>
      <c r="AJ74" s="3">
        <f t="shared" si="11"/>
        <v>0</v>
      </c>
      <c r="AK74" s="3">
        <f t="shared" si="11"/>
        <v>0</v>
      </c>
      <c r="AL74" s="3">
        <f t="shared" si="11"/>
        <v>0</v>
      </c>
      <c r="AM74" s="3">
        <f t="shared" si="11"/>
        <v>0</v>
      </c>
      <c r="AN74" s="3">
        <f t="shared" si="11"/>
        <v>0</v>
      </c>
      <c r="AO74" s="3">
        <f t="shared" si="10"/>
        <v>0</v>
      </c>
      <c r="AQ74" s="3">
        <f t="shared" si="7"/>
        <v>0</v>
      </c>
      <c r="AR74" s="3">
        <f t="shared" si="7"/>
        <v>0</v>
      </c>
    </row>
    <row r="75" spans="2:44" x14ac:dyDescent="0.25">
      <c r="B75" s="9" t="s">
        <v>162</v>
      </c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T75" s="4"/>
      <c r="U75" s="4"/>
      <c r="W75" s="5">
        <f t="shared" si="4"/>
        <v>0</v>
      </c>
      <c r="X75" s="5">
        <f t="shared" si="5"/>
        <v>0</v>
      </c>
      <c r="Z75" s="3">
        <f t="shared" si="11"/>
        <v>0</v>
      </c>
      <c r="AA75" s="3">
        <f t="shared" si="11"/>
        <v>0</v>
      </c>
      <c r="AB75" s="3">
        <f t="shared" si="11"/>
        <v>0</v>
      </c>
      <c r="AC75" s="3">
        <f t="shared" si="11"/>
        <v>0</v>
      </c>
      <c r="AD75" s="3">
        <f t="shared" si="11"/>
        <v>0</v>
      </c>
      <c r="AE75" s="3">
        <f t="shared" si="11"/>
        <v>0</v>
      </c>
      <c r="AF75" s="3">
        <f t="shared" si="11"/>
        <v>0</v>
      </c>
      <c r="AG75" s="3">
        <f t="shared" si="11"/>
        <v>0</v>
      </c>
      <c r="AH75" s="3">
        <f t="shared" si="11"/>
        <v>0</v>
      </c>
      <c r="AI75" s="3">
        <f t="shared" si="11"/>
        <v>0</v>
      </c>
      <c r="AJ75" s="3">
        <f t="shared" si="11"/>
        <v>0</v>
      </c>
      <c r="AK75" s="3">
        <f t="shared" si="11"/>
        <v>0</v>
      </c>
      <c r="AL75" s="3">
        <f t="shared" si="11"/>
        <v>0</v>
      </c>
      <c r="AM75" s="3">
        <f t="shared" si="11"/>
        <v>0</v>
      </c>
      <c r="AN75" s="3">
        <f t="shared" si="11"/>
        <v>0</v>
      </c>
      <c r="AO75" s="3">
        <f t="shared" si="10"/>
        <v>0</v>
      </c>
      <c r="AQ75" s="3">
        <f t="shared" si="7"/>
        <v>0</v>
      </c>
      <c r="AR75" s="3">
        <f t="shared" si="7"/>
        <v>0</v>
      </c>
    </row>
    <row r="76" spans="2:44" x14ac:dyDescent="0.25">
      <c r="B76" s="9" t="s">
        <v>108</v>
      </c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T76" s="4"/>
      <c r="U76" s="4"/>
      <c r="W76" s="5">
        <f t="shared" ref="W76:W100" si="12">SUM(Z76:AO76)</f>
        <v>0</v>
      </c>
      <c r="X76" s="5">
        <f t="shared" ref="X76:X100" si="13">SUM(AQ76:AR76)</f>
        <v>0</v>
      </c>
      <c r="Z76" s="3">
        <f t="shared" si="11"/>
        <v>0</v>
      </c>
      <c r="AA76" s="3">
        <f t="shared" si="11"/>
        <v>0</v>
      </c>
      <c r="AB76" s="3">
        <f t="shared" si="11"/>
        <v>0</v>
      </c>
      <c r="AC76" s="3">
        <f t="shared" si="11"/>
        <v>0</v>
      </c>
      <c r="AD76" s="3">
        <f t="shared" si="11"/>
        <v>0</v>
      </c>
      <c r="AE76" s="3">
        <f t="shared" si="11"/>
        <v>0</v>
      </c>
      <c r="AF76" s="3">
        <f t="shared" si="11"/>
        <v>0</v>
      </c>
      <c r="AG76" s="3">
        <f t="shared" si="11"/>
        <v>0</v>
      </c>
      <c r="AH76" s="3">
        <f t="shared" si="11"/>
        <v>0</v>
      </c>
      <c r="AI76" s="3">
        <f t="shared" si="11"/>
        <v>0</v>
      </c>
      <c r="AJ76" s="3">
        <f t="shared" si="11"/>
        <v>0</v>
      </c>
      <c r="AK76" s="3">
        <f t="shared" si="11"/>
        <v>0</v>
      </c>
      <c r="AL76" s="3">
        <f t="shared" si="11"/>
        <v>0</v>
      </c>
      <c r="AM76" s="3">
        <f t="shared" si="11"/>
        <v>0</v>
      </c>
      <c r="AN76" s="3">
        <f t="shared" si="11"/>
        <v>0</v>
      </c>
      <c r="AO76" s="3">
        <f t="shared" si="10"/>
        <v>0</v>
      </c>
      <c r="AQ76" s="3">
        <f t="shared" ref="AQ76:AR100" si="14">COUNTIF($C$2:$R$2, T76)</f>
        <v>0</v>
      </c>
      <c r="AR76" s="3">
        <f t="shared" si="14"/>
        <v>0</v>
      </c>
    </row>
    <row r="77" spans="2:44" x14ac:dyDescent="0.25">
      <c r="B77" s="9" t="s">
        <v>109</v>
      </c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T77" s="4"/>
      <c r="U77" s="4"/>
      <c r="W77" s="5">
        <f t="shared" si="12"/>
        <v>0</v>
      </c>
      <c r="X77" s="5">
        <f t="shared" si="13"/>
        <v>0</v>
      </c>
      <c r="Z77" s="3">
        <f t="shared" si="11"/>
        <v>0</v>
      </c>
      <c r="AA77" s="3">
        <f t="shared" si="11"/>
        <v>0</v>
      </c>
      <c r="AB77" s="3">
        <f t="shared" si="11"/>
        <v>0</v>
      </c>
      <c r="AC77" s="3">
        <f t="shared" si="11"/>
        <v>0</v>
      </c>
      <c r="AD77" s="3">
        <f t="shared" si="11"/>
        <v>0</v>
      </c>
      <c r="AE77" s="3">
        <f t="shared" si="11"/>
        <v>0</v>
      </c>
      <c r="AF77" s="3">
        <f t="shared" si="11"/>
        <v>0</v>
      </c>
      <c r="AG77" s="3">
        <f t="shared" si="11"/>
        <v>0</v>
      </c>
      <c r="AH77" s="3">
        <f t="shared" si="11"/>
        <v>0</v>
      </c>
      <c r="AI77" s="3">
        <f t="shared" si="11"/>
        <v>0</v>
      </c>
      <c r="AJ77" s="3">
        <f t="shared" si="11"/>
        <v>0</v>
      </c>
      <c r="AK77" s="3">
        <f t="shared" si="11"/>
        <v>0</v>
      </c>
      <c r="AL77" s="3">
        <f t="shared" si="11"/>
        <v>0</v>
      </c>
      <c r="AM77" s="3">
        <f t="shared" si="11"/>
        <v>0</v>
      </c>
      <c r="AN77" s="3">
        <f t="shared" si="11"/>
        <v>0</v>
      </c>
      <c r="AO77" s="3">
        <f t="shared" si="10"/>
        <v>0</v>
      </c>
      <c r="AQ77" s="3">
        <f t="shared" si="14"/>
        <v>0</v>
      </c>
      <c r="AR77" s="3">
        <f t="shared" si="14"/>
        <v>0</v>
      </c>
    </row>
    <row r="78" spans="2:44" x14ac:dyDescent="0.25">
      <c r="B78" s="9" t="s">
        <v>110</v>
      </c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T78" s="4"/>
      <c r="U78" s="4"/>
      <c r="W78" s="5">
        <f t="shared" si="12"/>
        <v>0</v>
      </c>
      <c r="X78" s="5">
        <f t="shared" si="13"/>
        <v>0</v>
      </c>
      <c r="Z78" s="3">
        <f t="shared" si="11"/>
        <v>0</v>
      </c>
      <c r="AA78" s="3">
        <f t="shared" si="11"/>
        <v>0</v>
      </c>
      <c r="AB78" s="3">
        <f t="shared" si="11"/>
        <v>0</v>
      </c>
      <c r="AC78" s="3">
        <f t="shared" si="11"/>
        <v>0</v>
      </c>
      <c r="AD78" s="3">
        <f t="shared" si="11"/>
        <v>0</v>
      </c>
      <c r="AE78" s="3">
        <f t="shared" si="11"/>
        <v>0</v>
      </c>
      <c r="AF78" s="3">
        <f t="shared" si="11"/>
        <v>0</v>
      </c>
      <c r="AG78" s="3">
        <f t="shared" si="11"/>
        <v>0</v>
      </c>
      <c r="AH78" s="3">
        <f t="shared" si="11"/>
        <v>0</v>
      </c>
      <c r="AI78" s="3">
        <f t="shared" si="11"/>
        <v>0</v>
      </c>
      <c r="AJ78" s="3">
        <f t="shared" si="11"/>
        <v>0</v>
      </c>
      <c r="AK78" s="3">
        <f t="shared" si="11"/>
        <v>0</v>
      </c>
      <c r="AL78" s="3">
        <f t="shared" si="11"/>
        <v>0</v>
      </c>
      <c r="AM78" s="3">
        <f t="shared" si="11"/>
        <v>0</v>
      </c>
      <c r="AN78" s="3">
        <f t="shared" si="11"/>
        <v>0</v>
      </c>
      <c r="AO78" s="3">
        <f t="shared" si="10"/>
        <v>0</v>
      </c>
      <c r="AQ78" s="3">
        <f t="shared" si="14"/>
        <v>0</v>
      </c>
      <c r="AR78" s="3">
        <f t="shared" si="14"/>
        <v>0</v>
      </c>
    </row>
    <row r="79" spans="2:44" x14ac:dyDescent="0.25">
      <c r="B79" s="9" t="s">
        <v>111</v>
      </c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T79" s="4"/>
      <c r="U79" s="4"/>
      <c r="W79" s="5">
        <f t="shared" si="12"/>
        <v>0</v>
      </c>
      <c r="X79" s="5">
        <f t="shared" si="13"/>
        <v>0</v>
      </c>
      <c r="Z79" s="3">
        <f t="shared" si="11"/>
        <v>0</v>
      </c>
      <c r="AA79" s="3">
        <f t="shared" si="11"/>
        <v>0</v>
      </c>
      <c r="AB79" s="3">
        <f t="shared" si="11"/>
        <v>0</v>
      </c>
      <c r="AC79" s="3">
        <f t="shared" si="11"/>
        <v>0</v>
      </c>
      <c r="AD79" s="3">
        <f t="shared" si="11"/>
        <v>0</v>
      </c>
      <c r="AE79" s="3">
        <f t="shared" si="11"/>
        <v>0</v>
      </c>
      <c r="AF79" s="3">
        <f t="shared" si="11"/>
        <v>0</v>
      </c>
      <c r="AG79" s="3">
        <f t="shared" si="11"/>
        <v>0</v>
      </c>
      <c r="AH79" s="3">
        <f t="shared" si="11"/>
        <v>0</v>
      </c>
      <c r="AI79" s="3">
        <f t="shared" si="11"/>
        <v>0</v>
      </c>
      <c r="AJ79" s="3">
        <f t="shared" si="11"/>
        <v>0</v>
      </c>
      <c r="AK79" s="3">
        <f t="shared" si="11"/>
        <v>0</v>
      </c>
      <c r="AL79" s="3">
        <f t="shared" si="11"/>
        <v>0</v>
      </c>
      <c r="AM79" s="3">
        <f t="shared" si="11"/>
        <v>0</v>
      </c>
      <c r="AN79" s="3">
        <f t="shared" si="11"/>
        <v>0</v>
      </c>
      <c r="AO79" s="3">
        <f t="shared" si="10"/>
        <v>0</v>
      </c>
      <c r="AQ79" s="3">
        <f t="shared" si="14"/>
        <v>0</v>
      </c>
      <c r="AR79" s="3">
        <f t="shared" si="14"/>
        <v>0</v>
      </c>
    </row>
    <row r="80" spans="2:44" x14ac:dyDescent="0.25">
      <c r="B80" s="9" t="s">
        <v>112</v>
      </c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T80" s="4"/>
      <c r="U80" s="4"/>
      <c r="W80" s="5">
        <f t="shared" si="12"/>
        <v>0</v>
      </c>
      <c r="X80" s="5">
        <f t="shared" si="13"/>
        <v>0</v>
      </c>
      <c r="Z80" s="3">
        <f t="shared" si="11"/>
        <v>0</v>
      </c>
      <c r="AA80" s="3">
        <f t="shared" si="11"/>
        <v>0</v>
      </c>
      <c r="AB80" s="3">
        <f t="shared" si="11"/>
        <v>0</v>
      </c>
      <c r="AC80" s="3">
        <f t="shared" si="11"/>
        <v>0</v>
      </c>
      <c r="AD80" s="3">
        <f t="shared" si="11"/>
        <v>0</v>
      </c>
      <c r="AE80" s="3">
        <f t="shared" si="11"/>
        <v>0</v>
      </c>
      <c r="AF80" s="3">
        <f t="shared" si="11"/>
        <v>0</v>
      </c>
      <c r="AG80" s="3">
        <f t="shared" si="11"/>
        <v>0</v>
      </c>
      <c r="AH80" s="3">
        <f t="shared" si="11"/>
        <v>0</v>
      </c>
      <c r="AI80" s="3">
        <f t="shared" si="11"/>
        <v>0</v>
      </c>
      <c r="AJ80" s="3">
        <f t="shared" si="11"/>
        <v>0</v>
      </c>
      <c r="AK80" s="3">
        <f t="shared" si="11"/>
        <v>0</v>
      </c>
      <c r="AL80" s="3">
        <f t="shared" si="11"/>
        <v>0</v>
      </c>
      <c r="AM80" s="3">
        <f t="shared" si="11"/>
        <v>0</v>
      </c>
      <c r="AN80" s="3">
        <f t="shared" si="11"/>
        <v>0</v>
      </c>
      <c r="AO80" s="3">
        <f t="shared" si="10"/>
        <v>0</v>
      </c>
      <c r="AQ80" s="3">
        <f t="shared" si="14"/>
        <v>0</v>
      </c>
      <c r="AR80" s="3">
        <f t="shared" si="14"/>
        <v>0</v>
      </c>
    </row>
    <row r="81" spans="2:44" x14ac:dyDescent="0.25">
      <c r="B81" s="9" t="s">
        <v>113</v>
      </c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T81" s="4"/>
      <c r="U81" s="4"/>
      <c r="W81" s="5">
        <f t="shared" si="12"/>
        <v>0</v>
      </c>
      <c r="X81" s="5">
        <f t="shared" si="13"/>
        <v>0</v>
      </c>
      <c r="Z81" s="3">
        <f t="shared" si="11"/>
        <v>0</v>
      </c>
      <c r="AA81" s="3">
        <f t="shared" si="11"/>
        <v>0</v>
      </c>
      <c r="AB81" s="3">
        <f t="shared" si="11"/>
        <v>0</v>
      </c>
      <c r="AC81" s="3">
        <f t="shared" si="11"/>
        <v>0</v>
      </c>
      <c r="AD81" s="3">
        <f t="shared" si="11"/>
        <v>0</v>
      </c>
      <c r="AE81" s="3">
        <f t="shared" si="11"/>
        <v>0</v>
      </c>
      <c r="AF81" s="3">
        <f t="shared" si="11"/>
        <v>0</v>
      </c>
      <c r="AG81" s="3">
        <f t="shared" si="11"/>
        <v>0</v>
      </c>
      <c r="AH81" s="3">
        <f t="shared" si="11"/>
        <v>0</v>
      </c>
      <c r="AI81" s="3">
        <f t="shared" si="11"/>
        <v>0</v>
      </c>
      <c r="AJ81" s="3">
        <f t="shared" si="11"/>
        <v>0</v>
      </c>
      <c r="AK81" s="3">
        <f t="shared" si="11"/>
        <v>0</v>
      </c>
      <c r="AL81" s="3">
        <f t="shared" si="11"/>
        <v>0</v>
      </c>
      <c r="AM81" s="3">
        <f t="shared" si="11"/>
        <v>0</v>
      </c>
      <c r="AN81" s="3">
        <f t="shared" si="11"/>
        <v>0</v>
      </c>
      <c r="AO81" s="3">
        <f t="shared" si="10"/>
        <v>0</v>
      </c>
      <c r="AQ81" s="3">
        <f t="shared" si="14"/>
        <v>0</v>
      </c>
      <c r="AR81" s="3">
        <f t="shared" si="14"/>
        <v>0</v>
      </c>
    </row>
    <row r="82" spans="2:44" x14ac:dyDescent="0.25">
      <c r="B82" s="9" t="s">
        <v>114</v>
      </c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T82" s="4"/>
      <c r="U82" s="4"/>
      <c r="W82" s="5">
        <f t="shared" si="12"/>
        <v>0</v>
      </c>
      <c r="X82" s="5">
        <f t="shared" si="13"/>
        <v>0</v>
      </c>
      <c r="Z82" s="3">
        <f t="shared" si="11"/>
        <v>0</v>
      </c>
      <c r="AA82" s="3">
        <f t="shared" si="11"/>
        <v>0</v>
      </c>
      <c r="AB82" s="3">
        <f t="shared" si="11"/>
        <v>0</v>
      </c>
      <c r="AC82" s="3">
        <f t="shared" si="11"/>
        <v>0</v>
      </c>
      <c r="AD82" s="3">
        <f t="shared" si="11"/>
        <v>0</v>
      </c>
      <c r="AE82" s="3">
        <f t="shared" si="11"/>
        <v>0</v>
      </c>
      <c r="AF82" s="3">
        <f t="shared" si="11"/>
        <v>0</v>
      </c>
      <c r="AG82" s="3">
        <f t="shared" si="11"/>
        <v>0</v>
      </c>
      <c r="AH82" s="3">
        <f t="shared" si="11"/>
        <v>0</v>
      </c>
      <c r="AI82" s="3">
        <f t="shared" si="11"/>
        <v>0</v>
      </c>
      <c r="AJ82" s="3">
        <f t="shared" si="11"/>
        <v>0</v>
      </c>
      <c r="AK82" s="3">
        <f t="shared" si="11"/>
        <v>0</v>
      </c>
      <c r="AL82" s="3">
        <f t="shared" si="11"/>
        <v>0</v>
      </c>
      <c r="AM82" s="3">
        <f t="shared" si="11"/>
        <v>0</v>
      </c>
      <c r="AN82" s="3">
        <f t="shared" si="11"/>
        <v>0</v>
      </c>
      <c r="AO82" s="3">
        <f t="shared" si="10"/>
        <v>0</v>
      </c>
      <c r="AQ82" s="3">
        <f t="shared" si="14"/>
        <v>0</v>
      </c>
      <c r="AR82" s="3">
        <f t="shared" si="14"/>
        <v>0</v>
      </c>
    </row>
    <row r="83" spans="2:44" x14ac:dyDescent="0.25">
      <c r="B83" s="9" t="s">
        <v>115</v>
      </c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T83" s="4"/>
      <c r="U83" s="4"/>
      <c r="W83" s="5">
        <f t="shared" si="12"/>
        <v>0</v>
      </c>
      <c r="X83" s="5">
        <f t="shared" si="13"/>
        <v>0</v>
      </c>
      <c r="Z83" s="3">
        <f t="shared" si="11"/>
        <v>0</v>
      </c>
      <c r="AA83" s="3">
        <f t="shared" si="11"/>
        <v>0</v>
      </c>
      <c r="AB83" s="3">
        <f t="shared" si="11"/>
        <v>0</v>
      </c>
      <c r="AC83" s="3">
        <f t="shared" si="11"/>
        <v>0</v>
      </c>
      <c r="AD83" s="3">
        <f t="shared" si="11"/>
        <v>0</v>
      </c>
      <c r="AE83" s="3">
        <f t="shared" si="11"/>
        <v>0</v>
      </c>
      <c r="AF83" s="3">
        <f t="shared" si="11"/>
        <v>0</v>
      </c>
      <c r="AG83" s="3">
        <f t="shared" si="11"/>
        <v>0</v>
      </c>
      <c r="AH83" s="3">
        <f t="shared" si="11"/>
        <v>0</v>
      </c>
      <c r="AI83" s="3">
        <f t="shared" si="11"/>
        <v>0</v>
      </c>
      <c r="AJ83" s="3">
        <f t="shared" si="11"/>
        <v>0</v>
      </c>
      <c r="AK83" s="3">
        <f t="shared" si="11"/>
        <v>0</v>
      </c>
      <c r="AL83" s="3">
        <f t="shared" si="11"/>
        <v>0</v>
      </c>
      <c r="AM83" s="3">
        <f t="shared" si="11"/>
        <v>0</v>
      </c>
      <c r="AN83" s="3">
        <f t="shared" si="11"/>
        <v>0</v>
      </c>
      <c r="AO83" s="3">
        <f t="shared" si="10"/>
        <v>0</v>
      </c>
      <c r="AQ83" s="3">
        <f t="shared" si="14"/>
        <v>0</v>
      </c>
      <c r="AR83" s="3">
        <f t="shared" si="14"/>
        <v>0</v>
      </c>
    </row>
    <row r="84" spans="2:44" x14ac:dyDescent="0.25">
      <c r="B84" s="9" t="s">
        <v>165</v>
      </c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T84" s="4"/>
      <c r="U84" s="4"/>
      <c r="W84" s="5">
        <f t="shared" si="12"/>
        <v>0</v>
      </c>
      <c r="X84" s="5">
        <f t="shared" si="13"/>
        <v>0</v>
      </c>
      <c r="Z84" s="3">
        <f t="shared" si="11"/>
        <v>0</v>
      </c>
      <c r="AA84" s="3">
        <f t="shared" si="11"/>
        <v>0</v>
      </c>
      <c r="AB84" s="3">
        <f t="shared" si="11"/>
        <v>0</v>
      </c>
      <c r="AC84" s="3">
        <f t="shared" si="11"/>
        <v>0</v>
      </c>
      <c r="AD84" s="3">
        <f t="shared" si="11"/>
        <v>0</v>
      </c>
      <c r="AE84" s="3">
        <f t="shared" si="11"/>
        <v>0</v>
      </c>
      <c r="AF84" s="3">
        <f t="shared" si="11"/>
        <v>0</v>
      </c>
      <c r="AG84" s="3">
        <f t="shared" si="11"/>
        <v>0</v>
      </c>
      <c r="AH84" s="3">
        <f t="shared" si="11"/>
        <v>0</v>
      </c>
      <c r="AI84" s="3">
        <f t="shared" si="11"/>
        <v>0</v>
      </c>
      <c r="AJ84" s="3">
        <f t="shared" si="11"/>
        <v>0</v>
      </c>
      <c r="AK84" s="3">
        <f t="shared" si="11"/>
        <v>0</v>
      </c>
      <c r="AL84" s="3">
        <f t="shared" si="11"/>
        <v>0</v>
      </c>
      <c r="AM84" s="3">
        <f t="shared" si="11"/>
        <v>0</v>
      </c>
      <c r="AN84" s="3">
        <f t="shared" si="11"/>
        <v>0</v>
      </c>
      <c r="AO84" s="3">
        <f t="shared" si="10"/>
        <v>0</v>
      </c>
      <c r="AQ84" s="3">
        <f t="shared" si="14"/>
        <v>0</v>
      </c>
      <c r="AR84" s="3">
        <f t="shared" si="14"/>
        <v>0</v>
      </c>
    </row>
    <row r="85" spans="2:44" x14ac:dyDescent="0.25">
      <c r="B85" s="9" t="s">
        <v>116</v>
      </c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T85" s="4"/>
      <c r="U85" s="4"/>
      <c r="W85" s="5">
        <f t="shared" si="12"/>
        <v>0</v>
      </c>
      <c r="X85" s="5">
        <f t="shared" si="13"/>
        <v>0</v>
      </c>
      <c r="Z85" s="3">
        <f t="shared" si="11"/>
        <v>0</v>
      </c>
      <c r="AA85" s="3">
        <f t="shared" si="11"/>
        <v>0</v>
      </c>
      <c r="AB85" s="3">
        <f t="shared" si="11"/>
        <v>0</v>
      </c>
      <c r="AC85" s="3">
        <f t="shared" si="11"/>
        <v>0</v>
      </c>
      <c r="AD85" s="3">
        <f t="shared" si="11"/>
        <v>0</v>
      </c>
      <c r="AE85" s="3">
        <f t="shared" si="11"/>
        <v>0</v>
      </c>
      <c r="AF85" s="3">
        <f t="shared" si="11"/>
        <v>0</v>
      </c>
      <c r="AG85" s="3">
        <f t="shared" si="11"/>
        <v>0</v>
      </c>
      <c r="AH85" s="3">
        <f t="shared" si="11"/>
        <v>0</v>
      </c>
      <c r="AI85" s="3">
        <f t="shared" si="11"/>
        <v>0</v>
      </c>
      <c r="AJ85" s="3">
        <f t="shared" si="11"/>
        <v>0</v>
      </c>
      <c r="AK85" s="3">
        <f t="shared" si="11"/>
        <v>0</v>
      </c>
      <c r="AL85" s="3">
        <f t="shared" si="11"/>
        <v>0</v>
      </c>
      <c r="AM85" s="3">
        <f t="shared" si="11"/>
        <v>0</v>
      </c>
      <c r="AN85" s="3">
        <f t="shared" si="11"/>
        <v>0</v>
      </c>
      <c r="AO85" s="3">
        <f t="shared" si="10"/>
        <v>0</v>
      </c>
      <c r="AQ85" s="3">
        <f t="shared" si="14"/>
        <v>0</v>
      </c>
      <c r="AR85" s="3">
        <f t="shared" si="14"/>
        <v>0</v>
      </c>
    </row>
    <row r="86" spans="2:44" x14ac:dyDescent="0.25">
      <c r="B86" s="9" t="s">
        <v>117</v>
      </c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T86" s="4"/>
      <c r="U86" s="4"/>
      <c r="W86" s="5">
        <f t="shared" si="12"/>
        <v>0</v>
      </c>
      <c r="X86" s="5">
        <f t="shared" si="13"/>
        <v>0</v>
      </c>
      <c r="Z86" s="3">
        <f t="shared" si="11"/>
        <v>0</v>
      </c>
      <c r="AA86" s="3">
        <f t="shared" si="11"/>
        <v>0</v>
      </c>
      <c r="AB86" s="3">
        <f t="shared" si="11"/>
        <v>0</v>
      </c>
      <c r="AC86" s="3">
        <f t="shared" si="11"/>
        <v>0</v>
      </c>
      <c r="AD86" s="3">
        <f t="shared" si="11"/>
        <v>0</v>
      </c>
      <c r="AE86" s="3">
        <f t="shared" si="11"/>
        <v>0</v>
      </c>
      <c r="AF86" s="3">
        <f t="shared" si="11"/>
        <v>0</v>
      </c>
      <c r="AG86" s="3">
        <f t="shared" si="11"/>
        <v>0</v>
      </c>
      <c r="AH86" s="3">
        <f t="shared" si="11"/>
        <v>0</v>
      </c>
      <c r="AI86" s="3">
        <f t="shared" si="11"/>
        <v>0</v>
      </c>
      <c r="AJ86" s="3">
        <f t="shared" si="11"/>
        <v>0</v>
      </c>
      <c r="AK86" s="3">
        <f t="shared" si="11"/>
        <v>0</v>
      </c>
      <c r="AL86" s="3">
        <f t="shared" si="11"/>
        <v>0</v>
      </c>
      <c r="AM86" s="3">
        <f t="shared" si="11"/>
        <v>0</v>
      </c>
      <c r="AN86" s="3">
        <f t="shared" si="11"/>
        <v>0</v>
      </c>
      <c r="AO86" s="3">
        <f t="shared" si="10"/>
        <v>0</v>
      </c>
      <c r="AQ86" s="3">
        <f t="shared" si="14"/>
        <v>0</v>
      </c>
      <c r="AR86" s="3">
        <f t="shared" si="14"/>
        <v>0</v>
      </c>
    </row>
    <row r="87" spans="2:44" x14ac:dyDescent="0.25">
      <c r="B87" s="9" t="s">
        <v>148</v>
      </c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T87" s="4"/>
      <c r="U87" s="4"/>
      <c r="W87" s="5">
        <f t="shared" si="12"/>
        <v>0</v>
      </c>
      <c r="X87" s="5">
        <f t="shared" si="13"/>
        <v>0</v>
      </c>
      <c r="Z87" s="3">
        <f t="shared" si="11"/>
        <v>0</v>
      </c>
      <c r="AA87" s="3">
        <f t="shared" si="11"/>
        <v>0</v>
      </c>
      <c r="AB87" s="3">
        <f t="shared" si="11"/>
        <v>0</v>
      </c>
      <c r="AC87" s="3">
        <f t="shared" si="11"/>
        <v>0</v>
      </c>
      <c r="AD87" s="3">
        <f t="shared" si="11"/>
        <v>0</v>
      </c>
      <c r="AE87" s="3">
        <f t="shared" si="11"/>
        <v>0</v>
      </c>
      <c r="AF87" s="3">
        <f t="shared" si="11"/>
        <v>0</v>
      </c>
      <c r="AG87" s="3">
        <f t="shared" si="11"/>
        <v>0</v>
      </c>
      <c r="AH87" s="3">
        <f t="shared" si="11"/>
        <v>0</v>
      </c>
      <c r="AI87" s="3">
        <f t="shared" si="11"/>
        <v>0</v>
      </c>
      <c r="AJ87" s="3">
        <f t="shared" si="11"/>
        <v>0</v>
      </c>
      <c r="AK87" s="3">
        <f t="shared" si="11"/>
        <v>0</v>
      </c>
      <c r="AL87" s="3">
        <f t="shared" si="11"/>
        <v>0</v>
      </c>
      <c r="AM87" s="3">
        <f t="shared" si="11"/>
        <v>0</v>
      </c>
      <c r="AN87" s="3">
        <f t="shared" si="11"/>
        <v>0</v>
      </c>
      <c r="AO87" s="3">
        <f t="shared" si="10"/>
        <v>0</v>
      </c>
      <c r="AQ87" s="3">
        <f t="shared" si="14"/>
        <v>0</v>
      </c>
      <c r="AR87" s="3">
        <f t="shared" si="14"/>
        <v>0</v>
      </c>
    </row>
    <row r="88" spans="2:44" x14ac:dyDescent="0.25">
      <c r="B88" s="9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T88" s="4"/>
      <c r="U88" s="4"/>
      <c r="W88" s="5">
        <f t="shared" si="12"/>
        <v>0</v>
      </c>
      <c r="X88" s="5">
        <f t="shared" si="13"/>
        <v>0</v>
      </c>
      <c r="Z88" s="3">
        <f t="shared" si="11"/>
        <v>0</v>
      </c>
      <c r="AA88" s="3">
        <f t="shared" si="11"/>
        <v>0</v>
      </c>
      <c r="AB88" s="3">
        <f t="shared" si="11"/>
        <v>0</v>
      </c>
      <c r="AC88" s="3">
        <f t="shared" si="11"/>
        <v>0</v>
      </c>
      <c r="AD88" s="3">
        <f t="shared" si="11"/>
        <v>0</v>
      </c>
      <c r="AE88" s="3">
        <f t="shared" si="11"/>
        <v>0</v>
      </c>
      <c r="AF88" s="3">
        <f t="shared" si="11"/>
        <v>0</v>
      </c>
      <c r="AG88" s="3">
        <f t="shared" si="11"/>
        <v>0</v>
      </c>
      <c r="AH88" s="3">
        <f t="shared" si="11"/>
        <v>0</v>
      </c>
      <c r="AI88" s="3">
        <f t="shared" si="11"/>
        <v>0</v>
      </c>
      <c r="AJ88" s="3">
        <f t="shared" si="11"/>
        <v>0</v>
      </c>
      <c r="AK88" s="3">
        <f t="shared" si="11"/>
        <v>0</v>
      </c>
      <c r="AL88" s="3">
        <f t="shared" si="11"/>
        <v>0</v>
      </c>
      <c r="AM88" s="3">
        <f t="shared" si="11"/>
        <v>0</v>
      </c>
      <c r="AN88" s="3">
        <f t="shared" si="11"/>
        <v>0</v>
      </c>
      <c r="AO88" s="3">
        <f t="shared" si="10"/>
        <v>0</v>
      </c>
      <c r="AQ88" s="3">
        <f t="shared" si="14"/>
        <v>0</v>
      </c>
      <c r="AR88" s="3">
        <f t="shared" si="14"/>
        <v>0</v>
      </c>
    </row>
    <row r="89" spans="2:44" x14ac:dyDescent="0.25">
      <c r="B89" s="9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T89" s="4"/>
      <c r="U89" s="4"/>
      <c r="W89" s="5">
        <f t="shared" si="12"/>
        <v>0</v>
      </c>
      <c r="X89" s="5">
        <f t="shared" si="13"/>
        <v>0</v>
      </c>
      <c r="Z89" s="3">
        <f t="shared" si="11"/>
        <v>0</v>
      </c>
      <c r="AA89" s="3">
        <f t="shared" si="11"/>
        <v>0</v>
      </c>
      <c r="AB89" s="3">
        <f t="shared" si="11"/>
        <v>0</v>
      </c>
      <c r="AC89" s="3">
        <f t="shared" si="11"/>
        <v>0</v>
      </c>
      <c r="AD89" s="3">
        <f t="shared" si="11"/>
        <v>0</v>
      </c>
      <c r="AE89" s="3">
        <f t="shared" si="11"/>
        <v>0</v>
      </c>
      <c r="AF89" s="3">
        <f t="shared" si="11"/>
        <v>0</v>
      </c>
      <c r="AG89" s="3">
        <f t="shared" si="11"/>
        <v>0</v>
      </c>
      <c r="AH89" s="3">
        <f t="shared" si="11"/>
        <v>0</v>
      </c>
      <c r="AI89" s="3">
        <f t="shared" si="11"/>
        <v>0</v>
      </c>
      <c r="AJ89" s="3">
        <f t="shared" si="11"/>
        <v>0</v>
      </c>
      <c r="AK89" s="3">
        <f t="shared" si="11"/>
        <v>0</v>
      </c>
      <c r="AL89" s="3">
        <f t="shared" si="11"/>
        <v>0</v>
      </c>
      <c r="AM89" s="3">
        <f t="shared" si="11"/>
        <v>0</v>
      </c>
      <c r="AN89" s="3">
        <f t="shared" si="11"/>
        <v>0</v>
      </c>
      <c r="AO89" s="3">
        <f t="shared" si="10"/>
        <v>0</v>
      </c>
      <c r="AQ89" s="3">
        <f t="shared" si="14"/>
        <v>0</v>
      </c>
      <c r="AR89" s="3">
        <f t="shared" si="14"/>
        <v>0</v>
      </c>
    </row>
    <row r="90" spans="2:44" x14ac:dyDescent="0.25">
      <c r="B90" s="9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T90" s="4"/>
      <c r="U90" s="4"/>
      <c r="W90" s="5">
        <f t="shared" si="12"/>
        <v>0</v>
      </c>
      <c r="X90" s="5">
        <f t="shared" si="13"/>
        <v>0</v>
      </c>
      <c r="Z90" s="3">
        <f t="shared" ref="Z90:AN100" si="15">IF(C90=C$2,1,0)</f>
        <v>0</v>
      </c>
      <c r="AA90" s="3">
        <f t="shared" si="15"/>
        <v>0</v>
      </c>
      <c r="AB90" s="3">
        <f t="shared" si="15"/>
        <v>0</v>
      </c>
      <c r="AC90" s="3">
        <f t="shared" si="15"/>
        <v>0</v>
      </c>
      <c r="AD90" s="3">
        <f t="shared" si="15"/>
        <v>0</v>
      </c>
      <c r="AE90" s="3">
        <f t="shared" si="15"/>
        <v>0</v>
      </c>
      <c r="AF90" s="3">
        <f t="shared" si="15"/>
        <v>0</v>
      </c>
      <c r="AG90" s="3">
        <f t="shared" si="15"/>
        <v>0</v>
      </c>
      <c r="AH90" s="3">
        <f t="shared" si="15"/>
        <v>0</v>
      </c>
      <c r="AI90" s="3">
        <f t="shared" si="15"/>
        <v>0</v>
      </c>
      <c r="AJ90" s="3">
        <f t="shared" si="15"/>
        <v>0</v>
      </c>
      <c r="AK90" s="3">
        <f t="shared" si="15"/>
        <v>0</v>
      </c>
      <c r="AL90" s="3">
        <f t="shared" si="15"/>
        <v>0</v>
      </c>
      <c r="AM90" s="3">
        <f t="shared" si="15"/>
        <v>0</v>
      </c>
      <c r="AN90" s="3">
        <f t="shared" si="15"/>
        <v>0</v>
      </c>
      <c r="AO90" s="3">
        <f t="shared" si="10"/>
        <v>0</v>
      </c>
      <c r="AQ90" s="3">
        <f t="shared" si="14"/>
        <v>0</v>
      </c>
      <c r="AR90" s="3">
        <f t="shared" si="14"/>
        <v>0</v>
      </c>
    </row>
    <row r="91" spans="2:44" x14ac:dyDescent="0.25">
      <c r="B91" s="9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T91" s="4"/>
      <c r="U91" s="4"/>
      <c r="W91" s="5">
        <f t="shared" si="12"/>
        <v>0</v>
      </c>
      <c r="X91" s="5">
        <f t="shared" si="13"/>
        <v>0</v>
      </c>
      <c r="Z91" s="3">
        <f t="shared" si="15"/>
        <v>0</v>
      </c>
      <c r="AA91" s="3">
        <f t="shared" si="15"/>
        <v>0</v>
      </c>
      <c r="AB91" s="3">
        <f t="shared" si="15"/>
        <v>0</v>
      </c>
      <c r="AC91" s="3">
        <f t="shared" si="15"/>
        <v>0</v>
      </c>
      <c r="AD91" s="3">
        <f t="shared" si="15"/>
        <v>0</v>
      </c>
      <c r="AE91" s="3">
        <f t="shared" si="15"/>
        <v>0</v>
      </c>
      <c r="AF91" s="3">
        <f t="shared" si="15"/>
        <v>0</v>
      </c>
      <c r="AG91" s="3">
        <f t="shared" si="15"/>
        <v>0</v>
      </c>
      <c r="AH91" s="3">
        <f t="shared" si="15"/>
        <v>0</v>
      </c>
      <c r="AI91" s="3">
        <f t="shared" si="15"/>
        <v>0</v>
      </c>
      <c r="AJ91" s="3">
        <f t="shared" si="15"/>
        <v>0</v>
      </c>
      <c r="AK91" s="3">
        <f t="shared" si="15"/>
        <v>0</v>
      </c>
      <c r="AL91" s="3">
        <f t="shared" si="15"/>
        <v>0</v>
      </c>
      <c r="AM91" s="3">
        <f t="shared" si="15"/>
        <v>0</v>
      </c>
      <c r="AN91" s="3">
        <f t="shared" si="15"/>
        <v>0</v>
      </c>
      <c r="AO91" s="3">
        <f t="shared" si="10"/>
        <v>0</v>
      </c>
      <c r="AQ91" s="3">
        <f t="shared" si="14"/>
        <v>0</v>
      </c>
      <c r="AR91" s="3">
        <f t="shared" si="14"/>
        <v>0</v>
      </c>
    </row>
    <row r="92" spans="2:44" x14ac:dyDescent="0.25">
      <c r="B92" s="9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T92" s="4"/>
      <c r="U92" s="4"/>
      <c r="W92" s="5">
        <f t="shared" si="12"/>
        <v>0</v>
      </c>
      <c r="X92" s="5">
        <f t="shared" si="13"/>
        <v>0</v>
      </c>
      <c r="Z92" s="3">
        <f t="shared" si="15"/>
        <v>0</v>
      </c>
      <c r="AA92" s="3">
        <f t="shared" si="15"/>
        <v>0</v>
      </c>
      <c r="AB92" s="3">
        <f t="shared" si="15"/>
        <v>0</v>
      </c>
      <c r="AC92" s="3">
        <f t="shared" si="15"/>
        <v>0</v>
      </c>
      <c r="AD92" s="3">
        <f t="shared" si="15"/>
        <v>0</v>
      </c>
      <c r="AE92" s="3">
        <f t="shared" si="15"/>
        <v>0</v>
      </c>
      <c r="AF92" s="3">
        <f t="shared" si="15"/>
        <v>0</v>
      </c>
      <c r="AG92" s="3">
        <f t="shared" si="15"/>
        <v>0</v>
      </c>
      <c r="AH92" s="3">
        <f t="shared" si="15"/>
        <v>0</v>
      </c>
      <c r="AI92" s="3">
        <f t="shared" si="15"/>
        <v>0</v>
      </c>
      <c r="AJ92" s="3">
        <f t="shared" si="15"/>
        <v>0</v>
      </c>
      <c r="AK92" s="3">
        <f t="shared" si="15"/>
        <v>0</v>
      </c>
      <c r="AL92" s="3">
        <f t="shared" si="15"/>
        <v>0</v>
      </c>
      <c r="AM92" s="3">
        <f t="shared" si="15"/>
        <v>0</v>
      </c>
      <c r="AN92" s="3">
        <f t="shared" si="15"/>
        <v>0</v>
      </c>
      <c r="AO92" s="3">
        <f t="shared" si="10"/>
        <v>0</v>
      </c>
      <c r="AQ92" s="3">
        <f t="shared" si="14"/>
        <v>0</v>
      </c>
      <c r="AR92" s="3">
        <f t="shared" si="14"/>
        <v>0</v>
      </c>
    </row>
    <row r="93" spans="2:44" x14ac:dyDescent="0.25">
      <c r="B93" s="9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T93" s="4"/>
      <c r="U93" s="4"/>
      <c r="W93" s="5">
        <f t="shared" si="12"/>
        <v>0</v>
      </c>
      <c r="X93" s="5">
        <f t="shared" si="13"/>
        <v>0</v>
      </c>
      <c r="Z93" s="3">
        <f t="shared" si="15"/>
        <v>0</v>
      </c>
      <c r="AA93" s="3">
        <f t="shared" si="15"/>
        <v>0</v>
      </c>
      <c r="AB93" s="3">
        <f t="shared" si="15"/>
        <v>0</v>
      </c>
      <c r="AC93" s="3">
        <f t="shared" si="15"/>
        <v>0</v>
      </c>
      <c r="AD93" s="3">
        <f t="shared" si="15"/>
        <v>0</v>
      </c>
      <c r="AE93" s="3">
        <f t="shared" si="15"/>
        <v>0</v>
      </c>
      <c r="AF93" s="3">
        <f t="shared" si="15"/>
        <v>0</v>
      </c>
      <c r="AG93" s="3">
        <f t="shared" si="15"/>
        <v>0</v>
      </c>
      <c r="AH93" s="3">
        <f t="shared" si="15"/>
        <v>0</v>
      </c>
      <c r="AI93" s="3">
        <f t="shared" si="15"/>
        <v>0</v>
      </c>
      <c r="AJ93" s="3">
        <f t="shared" si="15"/>
        <v>0</v>
      </c>
      <c r="AK93" s="3">
        <f t="shared" si="15"/>
        <v>0</v>
      </c>
      <c r="AL93" s="3">
        <f t="shared" si="15"/>
        <v>0</v>
      </c>
      <c r="AM93" s="3">
        <f t="shared" si="15"/>
        <v>0</v>
      </c>
      <c r="AN93" s="3">
        <f t="shared" si="15"/>
        <v>0</v>
      </c>
      <c r="AO93" s="3">
        <f t="shared" si="10"/>
        <v>0</v>
      </c>
      <c r="AQ93" s="3">
        <f t="shared" si="14"/>
        <v>0</v>
      </c>
      <c r="AR93" s="3">
        <f t="shared" si="14"/>
        <v>0</v>
      </c>
    </row>
    <row r="94" spans="2:44" x14ac:dyDescent="0.25">
      <c r="B94" s="9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T94" s="4"/>
      <c r="U94" s="4"/>
      <c r="W94" s="5">
        <f t="shared" si="12"/>
        <v>0</v>
      </c>
      <c r="X94" s="5">
        <f t="shared" si="13"/>
        <v>0</v>
      </c>
      <c r="Z94" s="3">
        <f t="shared" si="15"/>
        <v>0</v>
      </c>
      <c r="AA94" s="3">
        <f t="shared" si="15"/>
        <v>0</v>
      </c>
      <c r="AB94" s="3">
        <f t="shared" si="15"/>
        <v>0</v>
      </c>
      <c r="AC94" s="3">
        <f t="shared" si="15"/>
        <v>0</v>
      </c>
      <c r="AD94" s="3">
        <f t="shared" si="15"/>
        <v>0</v>
      </c>
      <c r="AE94" s="3">
        <f t="shared" si="15"/>
        <v>0</v>
      </c>
      <c r="AF94" s="3">
        <f t="shared" si="15"/>
        <v>0</v>
      </c>
      <c r="AG94" s="3">
        <f t="shared" si="15"/>
        <v>0</v>
      </c>
      <c r="AH94" s="3">
        <f t="shared" si="15"/>
        <v>0</v>
      </c>
      <c r="AI94" s="3">
        <f t="shared" si="15"/>
        <v>0</v>
      </c>
      <c r="AJ94" s="3">
        <f t="shared" si="15"/>
        <v>0</v>
      </c>
      <c r="AK94" s="3">
        <f t="shared" si="15"/>
        <v>0</v>
      </c>
      <c r="AL94" s="3">
        <f t="shared" si="15"/>
        <v>0</v>
      </c>
      <c r="AM94" s="3">
        <f t="shared" si="15"/>
        <v>0</v>
      </c>
      <c r="AN94" s="3">
        <f t="shared" si="15"/>
        <v>0</v>
      </c>
      <c r="AO94" s="3">
        <f t="shared" si="10"/>
        <v>0</v>
      </c>
      <c r="AQ94" s="3">
        <f t="shared" si="14"/>
        <v>0</v>
      </c>
      <c r="AR94" s="3">
        <f t="shared" si="14"/>
        <v>0</v>
      </c>
    </row>
    <row r="95" spans="2:44" x14ac:dyDescent="0.25">
      <c r="B95" s="9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T95" s="4"/>
      <c r="U95" s="4"/>
      <c r="W95" s="5">
        <f t="shared" si="12"/>
        <v>0</v>
      </c>
      <c r="X95" s="5">
        <f t="shared" si="13"/>
        <v>0</v>
      </c>
      <c r="Z95" s="3">
        <f t="shared" si="15"/>
        <v>0</v>
      </c>
      <c r="AA95" s="3">
        <f t="shared" si="15"/>
        <v>0</v>
      </c>
      <c r="AB95" s="3">
        <f t="shared" si="15"/>
        <v>0</v>
      </c>
      <c r="AC95" s="3">
        <f t="shared" si="15"/>
        <v>0</v>
      </c>
      <c r="AD95" s="3">
        <f t="shared" si="15"/>
        <v>0</v>
      </c>
      <c r="AE95" s="3">
        <f t="shared" si="15"/>
        <v>0</v>
      </c>
      <c r="AF95" s="3">
        <f t="shared" si="15"/>
        <v>0</v>
      </c>
      <c r="AG95" s="3">
        <f t="shared" si="15"/>
        <v>0</v>
      </c>
      <c r="AH95" s="3">
        <f t="shared" si="15"/>
        <v>0</v>
      </c>
      <c r="AI95" s="3">
        <f t="shared" si="15"/>
        <v>0</v>
      </c>
      <c r="AJ95" s="3">
        <f t="shared" si="15"/>
        <v>0</v>
      </c>
      <c r="AK95" s="3">
        <f t="shared" si="15"/>
        <v>0</v>
      </c>
      <c r="AL95" s="3">
        <f t="shared" si="15"/>
        <v>0</v>
      </c>
      <c r="AM95" s="3">
        <f t="shared" si="15"/>
        <v>0</v>
      </c>
      <c r="AN95" s="3">
        <f t="shared" si="15"/>
        <v>0</v>
      </c>
      <c r="AO95" s="3">
        <f t="shared" si="10"/>
        <v>0</v>
      </c>
      <c r="AQ95" s="3">
        <f t="shared" si="14"/>
        <v>0</v>
      </c>
      <c r="AR95" s="3">
        <f t="shared" si="14"/>
        <v>0</v>
      </c>
    </row>
    <row r="96" spans="2:44" x14ac:dyDescent="0.25">
      <c r="B96" s="9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T96" s="4"/>
      <c r="U96" s="4"/>
      <c r="W96" s="5">
        <f t="shared" si="12"/>
        <v>0</v>
      </c>
      <c r="X96" s="5">
        <f t="shared" si="13"/>
        <v>0</v>
      </c>
      <c r="Z96" s="3">
        <f t="shared" si="15"/>
        <v>0</v>
      </c>
      <c r="AA96" s="3">
        <f t="shared" si="15"/>
        <v>0</v>
      </c>
      <c r="AB96" s="3">
        <f t="shared" si="15"/>
        <v>0</v>
      </c>
      <c r="AC96" s="3">
        <f t="shared" si="15"/>
        <v>0</v>
      </c>
      <c r="AD96" s="3">
        <f t="shared" si="15"/>
        <v>0</v>
      </c>
      <c r="AE96" s="3">
        <f t="shared" si="15"/>
        <v>0</v>
      </c>
      <c r="AF96" s="3">
        <f t="shared" si="15"/>
        <v>0</v>
      </c>
      <c r="AG96" s="3">
        <f t="shared" si="15"/>
        <v>0</v>
      </c>
      <c r="AH96" s="3">
        <f t="shared" si="15"/>
        <v>0</v>
      </c>
      <c r="AI96" s="3">
        <f t="shared" si="15"/>
        <v>0</v>
      </c>
      <c r="AJ96" s="3">
        <f t="shared" si="15"/>
        <v>0</v>
      </c>
      <c r="AK96" s="3">
        <f t="shared" si="15"/>
        <v>0</v>
      </c>
      <c r="AL96" s="3">
        <f t="shared" si="15"/>
        <v>0</v>
      </c>
      <c r="AM96" s="3">
        <f t="shared" si="15"/>
        <v>0</v>
      </c>
      <c r="AN96" s="3">
        <f t="shared" si="15"/>
        <v>0</v>
      </c>
      <c r="AO96" s="3">
        <f t="shared" si="10"/>
        <v>0</v>
      </c>
      <c r="AQ96" s="3">
        <f t="shared" si="14"/>
        <v>0</v>
      </c>
      <c r="AR96" s="3">
        <f t="shared" si="14"/>
        <v>0</v>
      </c>
    </row>
    <row r="97" spans="2:44" x14ac:dyDescent="0.25">
      <c r="B97" s="9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T97" s="4"/>
      <c r="U97" s="4"/>
      <c r="W97" s="5">
        <f t="shared" si="12"/>
        <v>0</v>
      </c>
      <c r="X97" s="5">
        <f t="shared" si="13"/>
        <v>0</v>
      </c>
      <c r="Z97" s="3">
        <f t="shared" si="15"/>
        <v>0</v>
      </c>
      <c r="AA97" s="3">
        <f t="shared" si="15"/>
        <v>0</v>
      </c>
      <c r="AB97" s="3">
        <f t="shared" si="15"/>
        <v>0</v>
      </c>
      <c r="AC97" s="3">
        <f t="shared" si="15"/>
        <v>0</v>
      </c>
      <c r="AD97" s="3">
        <f t="shared" si="15"/>
        <v>0</v>
      </c>
      <c r="AE97" s="3">
        <f t="shared" si="15"/>
        <v>0</v>
      </c>
      <c r="AF97" s="3">
        <f t="shared" si="15"/>
        <v>0</v>
      </c>
      <c r="AG97" s="3">
        <f t="shared" si="15"/>
        <v>0</v>
      </c>
      <c r="AH97" s="3">
        <f t="shared" si="15"/>
        <v>0</v>
      </c>
      <c r="AI97" s="3">
        <f t="shared" si="15"/>
        <v>0</v>
      </c>
      <c r="AJ97" s="3">
        <f t="shared" si="15"/>
        <v>0</v>
      </c>
      <c r="AK97" s="3">
        <f t="shared" si="15"/>
        <v>0</v>
      </c>
      <c r="AL97" s="3">
        <f t="shared" si="15"/>
        <v>0</v>
      </c>
      <c r="AM97" s="3">
        <f t="shared" si="15"/>
        <v>0</v>
      </c>
      <c r="AN97" s="3">
        <f t="shared" si="15"/>
        <v>0</v>
      </c>
      <c r="AO97" s="3">
        <f t="shared" si="10"/>
        <v>0</v>
      </c>
      <c r="AQ97" s="3">
        <f t="shared" si="14"/>
        <v>0</v>
      </c>
      <c r="AR97" s="3">
        <f t="shared" si="14"/>
        <v>0</v>
      </c>
    </row>
    <row r="98" spans="2:44" x14ac:dyDescent="0.25">
      <c r="B98" s="9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T98" s="4"/>
      <c r="U98" s="4"/>
      <c r="W98" s="5">
        <f t="shared" si="12"/>
        <v>0</v>
      </c>
      <c r="X98" s="5">
        <f t="shared" si="13"/>
        <v>0</v>
      </c>
      <c r="Z98" s="3">
        <f t="shared" si="15"/>
        <v>0</v>
      </c>
      <c r="AA98" s="3">
        <f t="shared" si="15"/>
        <v>0</v>
      </c>
      <c r="AB98" s="3">
        <f t="shared" si="15"/>
        <v>0</v>
      </c>
      <c r="AC98" s="3">
        <f t="shared" si="15"/>
        <v>0</v>
      </c>
      <c r="AD98" s="3">
        <f t="shared" si="15"/>
        <v>0</v>
      </c>
      <c r="AE98" s="3">
        <f t="shared" si="15"/>
        <v>0</v>
      </c>
      <c r="AF98" s="3">
        <f t="shared" si="15"/>
        <v>0</v>
      </c>
      <c r="AG98" s="3">
        <f t="shared" si="15"/>
        <v>0</v>
      </c>
      <c r="AH98" s="3">
        <f t="shared" si="15"/>
        <v>0</v>
      </c>
      <c r="AI98" s="3">
        <f t="shared" si="15"/>
        <v>0</v>
      </c>
      <c r="AJ98" s="3">
        <f t="shared" si="15"/>
        <v>0</v>
      </c>
      <c r="AK98" s="3">
        <f t="shared" si="15"/>
        <v>0</v>
      </c>
      <c r="AL98" s="3">
        <f t="shared" si="15"/>
        <v>0</v>
      </c>
      <c r="AM98" s="3">
        <f t="shared" si="15"/>
        <v>0</v>
      </c>
      <c r="AN98" s="3">
        <f t="shared" si="15"/>
        <v>0</v>
      </c>
      <c r="AO98" s="3">
        <f t="shared" si="10"/>
        <v>0</v>
      </c>
      <c r="AQ98" s="3">
        <f t="shared" si="14"/>
        <v>0</v>
      </c>
      <c r="AR98" s="3">
        <f t="shared" si="14"/>
        <v>0</v>
      </c>
    </row>
    <row r="99" spans="2:44" x14ac:dyDescent="0.25">
      <c r="B99" s="9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T99" s="4"/>
      <c r="U99" s="4"/>
      <c r="W99" s="5">
        <f t="shared" si="12"/>
        <v>0</v>
      </c>
      <c r="X99" s="5">
        <f t="shared" si="13"/>
        <v>0</v>
      </c>
      <c r="Z99" s="3">
        <f t="shared" si="15"/>
        <v>0</v>
      </c>
      <c r="AA99" s="3">
        <f t="shared" si="15"/>
        <v>0</v>
      </c>
      <c r="AB99" s="3">
        <f t="shared" si="15"/>
        <v>0</v>
      </c>
      <c r="AC99" s="3">
        <f t="shared" si="15"/>
        <v>0</v>
      </c>
      <c r="AD99" s="3">
        <f t="shared" si="15"/>
        <v>0</v>
      </c>
      <c r="AE99" s="3">
        <f t="shared" si="15"/>
        <v>0</v>
      </c>
      <c r="AF99" s="3">
        <f t="shared" si="15"/>
        <v>0</v>
      </c>
      <c r="AG99" s="3">
        <f t="shared" si="15"/>
        <v>0</v>
      </c>
      <c r="AH99" s="3">
        <f t="shared" si="15"/>
        <v>0</v>
      </c>
      <c r="AI99" s="3">
        <f t="shared" si="15"/>
        <v>0</v>
      </c>
      <c r="AJ99" s="3">
        <f t="shared" si="15"/>
        <v>0</v>
      </c>
      <c r="AK99" s="3">
        <f t="shared" si="15"/>
        <v>0</v>
      </c>
      <c r="AL99" s="3">
        <f t="shared" si="15"/>
        <v>0</v>
      </c>
      <c r="AM99" s="3">
        <f t="shared" si="15"/>
        <v>0</v>
      </c>
      <c r="AN99" s="3">
        <f t="shared" si="15"/>
        <v>0</v>
      </c>
      <c r="AO99" s="3">
        <f t="shared" si="10"/>
        <v>0</v>
      </c>
      <c r="AQ99" s="3">
        <f t="shared" si="14"/>
        <v>0</v>
      </c>
      <c r="AR99" s="3">
        <f t="shared" si="14"/>
        <v>0</v>
      </c>
    </row>
    <row r="100" spans="2:44" x14ac:dyDescent="0.25">
      <c r="B100" s="9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T100" s="4"/>
      <c r="U100" s="4"/>
      <c r="W100" s="5">
        <f t="shared" si="12"/>
        <v>0</v>
      </c>
      <c r="X100" s="5">
        <f t="shared" si="13"/>
        <v>0</v>
      </c>
      <c r="Z100" s="3">
        <f t="shared" si="15"/>
        <v>0</v>
      </c>
      <c r="AA100" s="3">
        <f t="shared" si="15"/>
        <v>0</v>
      </c>
      <c r="AB100" s="3">
        <f t="shared" si="15"/>
        <v>0</v>
      </c>
      <c r="AC100" s="3">
        <f t="shared" si="15"/>
        <v>0</v>
      </c>
      <c r="AD100" s="3">
        <f t="shared" si="15"/>
        <v>0</v>
      </c>
      <c r="AE100" s="3">
        <f t="shared" si="15"/>
        <v>0</v>
      </c>
      <c r="AF100" s="3">
        <f t="shared" si="15"/>
        <v>0</v>
      </c>
      <c r="AG100" s="3">
        <f t="shared" si="15"/>
        <v>0</v>
      </c>
      <c r="AH100" s="3">
        <f t="shared" si="15"/>
        <v>0</v>
      </c>
      <c r="AI100" s="3">
        <f t="shared" si="15"/>
        <v>0</v>
      </c>
      <c r="AJ100" s="3">
        <f t="shared" si="15"/>
        <v>0</v>
      </c>
      <c r="AK100" s="3">
        <f t="shared" si="15"/>
        <v>0</v>
      </c>
      <c r="AL100" s="3">
        <f t="shared" si="15"/>
        <v>0</v>
      </c>
      <c r="AM100" s="3">
        <f t="shared" si="15"/>
        <v>0</v>
      </c>
      <c r="AN100" s="3">
        <f t="shared" si="15"/>
        <v>0</v>
      </c>
      <c r="AO100" s="3">
        <f t="shared" si="10"/>
        <v>0</v>
      </c>
      <c r="AQ100" s="3">
        <f t="shared" si="14"/>
        <v>0</v>
      </c>
      <c r="AR100" s="3">
        <f t="shared" si="14"/>
        <v>0</v>
      </c>
    </row>
    <row r="101" spans="2:44" s="2" customFormat="1" x14ac:dyDescent="0.25">
      <c r="B101" s="40" t="s">
        <v>170</v>
      </c>
      <c r="C101" s="7" t="s">
        <v>164</v>
      </c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U101" s="41" t="s">
        <v>188</v>
      </c>
      <c r="V101" s="7"/>
      <c r="W101" s="7">
        <f>MIN(W11:W100)-1</f>
        <v>-1</v>
      </c>
      <c r="X101" s="7">
        <v>0</v>
      </c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</row>
  </sheetData>
  <conditionalFormatting sqref="C4">
    <cfRule type="cellIs" dxfId="33" priority="16" operator="notEqual">
      <formula>$C$2</formula>
    </cfRule>
  </conditionalFormatting>
  <conditionalFormatting sqref="C11:C100">
    <cfRule type="cellIs" dxfId="32" priority="34" operator="notEqual">
      <formula>$C$2</formula>
    </cfRule>
  </conditionalFormatting>
  <conditionalFormatting sqref="D4">
    <cfRule type="cellIs" dxfId="31" priority="15" operator="notEqual">
      <formula>$D$2</formula>
    </cfRule>
  </conditionalFormatting>
  <conditionalFormatting sqref="D11:D100">
    <cfRule type="cellIs" dxfId="30" priority="33" operator="notEqual">
      <formula>$D$2</formula>
    </cfRule>
  </conditionalFormatting>
  <conditionalFormatting sqref="E4">
    <cfRule type="cellIs" dxfId="29" priority="14" operator="notEqual">
      <formula>$E$2</formula>
    </cfRule>
  </conditionalFormatting>
  <conditionalFormatting sqref="E11:E100">
    <cfRule type="cellIs" dxfId="28" priority="32" operator="notEqual">
      <formula>$E$2</formula>
    </cfRule>
  </conditionalFormatting>
  <conditionalFormatting sqref="F4">
    <cfRule type="cellIs" dxfId="27" priority="13" operator="notEqual">
      <formula>$F$2</formula>
    </cfRule>
  </conditionalFormatting>
  <conditionalFormatting sqref="F11:F100">
    <cfRule type="cellIs" dxfId="26" priority="31" operator="notEqual">
      <formula>$F$2</formula>
    </cfRule>
  </conditionalFormatting>
  <conditionalFormatting sqref="G4">
    <cfRule type="cellIs" dxfId="25" priority="12" operator="notEqual">
      <formula>$G$2</formula>
    </cfRule>
  </conditionalFormatting>
  <conditionalFormatting sqref="G11:G100">
    <cfRule type="cellIs" dxfId="24" priority="30" operator="notEqual">
      <formula>$G$2</formula>
    </cfRule>
  </conditionalFormatting>
  <conditionalFormatting sqref="H4">
    <cfRule type="cellIs" dxfId="23" priority="11" operator="notEqual">
      <formula>$H$2</formula>
    </cfRule>
  </conditionalFormatting>
  <conditionalFormatting sqref="H11:H100">
    <cfRule type="cellIs" dxfId="22" priority="29" operator="notEqual">
      <formula>$H$2</formula>
    </cfRule>
  </conditionalFormatting>
  <conditionalFormatting sqref="I4">
    <cfRule type="cellIs" dxfId="21" priority="10" operator="notEqual">
      <formula>$I$2</formula>
    </cfRule>
  </conditionalFormatting>
  <conditionalFormatting sqref="I11:I100">
    <cfRule type="cellIs" dxfId="20" priority="28" operator="notEqual">
      <formula>$I$2</formula>
    </cfRule>
  </conditionalFormatting>
  <conditionalFormatting sqref="J4">
    <cfRule type="cellIs" dxfId="19" priority="9" operator="notEqual">
      <formula>$J$2</formula>
    </cfRule>
  </conditionalFormatting>
  <conditionalFormatting sqref="J11:J100">
    <cfRule type="cellIs" dxfId="18" priority="27" operator="notEqual">
      <formula>$J$2</formula>
    </cfRule>
  </conditionalFormatting>
  <conditionalFormatting sqref="K4">
    <cfRule type="cellIs" dxfId="17" priority="8" operator="notEqual">
      <formula>$K$2</formula>
    </cfRule>
  </conditionalFormatting>
  <conditionalFormatting sqref="K11:K100">
    <cfRule type="cellIs" dxfId="16" priority="26" operator="notEqual">
      <formula>$K$2</formula>
    </cfRule>
  </conditionalFormatting>
  <conditionalFormatting sqref="L4">
    <cfRule type="cellIs" dxfId="15" priority="7" operator="notEqual">
      <formula>$L$2</formula>
    </cfRule>
  </conditionalFormatting>
  <conditionalFormatting sqref="L11:L100">
    <cfRule type="cellIs" dxfId="14" priority="25" operator="notEqual">
      <formula>$L$2</formula>
    </cfRule>
  </conditionalFormatting>
  <conditionalFormatting sqref="M4">
    <cfRule type="cellIs" dxfId="13" priority="6" operator="notEqual">
      <formula>$M$2</formula>
    </cfRule>
  </conditionalFormatting>
  <conditionalFormatting sqref="M11:M100">
    <cfRule type="cellIs" dxfId="12" priority="24" operator="notEqual">
      <formula>$M$2</formula>
    </cfRule>
  </conditionalFormatting>
  <conditionalFormatting sqref="N4">
    <cfRule type="cellIs" dxfId="11" priority="5" operator="notEqual">
      <formula>$N$2</formula>
    </cfRule>
  </conditionalFormatting>
  <conditionalFormatting sqref="N11:N100">
    <cfRule type="cellIs" dxfId="10" priority="23" operator="notEqual">
      <formula>$N$2</formula>
    </cfRule>
  </conditionalFormatting>
  <conditionalFormatting sqref="O4">
    <cfRule type="cellIs" dxfId="9" priority="4" operator="notEqual">
      <formula>$O$2</formula>
    </cfRule>
  </conditionalFormatting>
  <conditionalFormatting sqref="O11:O100">
    <cfRule type="cellIs" dxfId="8" priority="22" operator="notEqual">
      <formula>$O$2</formula>
    </cfRule>
  </conditionalFormatting>
  <conditionalFormatting sqref="P4">
    <cfRule type="cellIs" dxfId="7" priority="3" operator="notEqual">
      <formula>$P$2</formula>
    </cfRule>
  </conditionalFormatting>
  <conditionalFormatting sqref="P11:P100">
    <cfRule type="cellIs" dxfId="6" priority="21" operator="notEqual">
      <formula>$P$2</formula>
    </cfRule>
  </conditionalFormatting>
  <conditionalFormatting sqref="Q4">
    <cfRule type="cellIs" dxfId="5" priority="2" operator="notEqual">
      <formula>$Q$2</formula>
    </cfRule>
  </conditionalFormatting>
  <conditionalFormatting sqref="Q11:Q100">
    <cfRule type="cellIs" dxfId="4" priority="20" operator="notEqual">
      <formula>$Q$2</formula>
    </cfRule>
  </conditionalFormatting>
  <conditionalFormatting sqref="R4">
    <cfRule type="cellIs" dxfId="3" priority="1" operator="notEqual">
      <formula>$R$2</formula>
    </cfRule>
  </conditionalFormatting>
  <conditionalFormatting sqref="R11:R100">
    <cfRule type="cellIs" dxfId="2" priority="19" operator="notEqual">
      <formula>$R$2</formula>
    </cfRule>
  </conditionalFormatting>
  <conditionalFormatting sqref="T4:U5">
    <cfRule type="expression" dxfId="1" priority="18">
      <formula>COUNTIF($C$2:$R$2, T4:T5) = 0</formula>
    </cfRule>
  </conditionalFormatting>
  <conditionalFormatting sqref="T11:U100">
    <cfRule type="expression" dxfId="0" priority="17">
      <formula>COUNTIF($C$2:$R$2, T11:T100) = 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Rank2026</vt:lpstr>
      <vt:lpstr>Weeks</vt:lpstr>
      <vt:lpstr>FPL</vt:lpstr>
      <vt:lpstr>W01</vt:lpstr>
      <vt:lpstr>W02</vt:lpstr>
      <vt:lpstr>W03</vt:lpstr>
      <vt:lpstr>W04</vt:lpstr>
      <vt:lpstr>W05</vt:lpstr>
      <vt:lpstr>W06</vt:lpstr>
      <vt:lpstr>W07</vt:lpstr>
      <vt:lpstr>W08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Jorden Seamands</dc:creator>
  <cp:lastModifiedBy>Jorden Seamands</cp:lastModifiedBy>
  <dcterms:created xsi:type="dcterms:W3CDTF">2026-07-08T20:16:32Z</dcterms:created>
  <dcterms:modified xsi:type="dcterms:W3CDTF">2026-10-27T12:24:06Z</dcterms:modified>
</cp:coreProperties>
</file>